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Круги" sheetId="1" r:id="rId1"/>
    <sheet name="Наконечники" sheetId="2" r:id="rId2"/>
    <sheet name="Головки алмазные" sheetId="3" r:id="rId3"/>
    <sheet name="Паста" sheetId="4" r:id="rId4"/>
    <sheet name="Карандаши" sheetId="5" r:id="rId5"/>
    <sheet name="Иглы алмазные" sheetId="7" r:id="rId6"/>
    <sheet name="Алмаз в оправе" sheetId="8" r:id="rId7"/>
  </sheets>
  <calcPr calcId="125725"/>
</workbook>
</file>

<file path=xl/calcChain.xml><?xml version="1.0" encoding="utf-8"?>
<calcChain xmlns="http://schemas.openxmlformats.org/spreadsheetml/2006/main">
  <c r="I4" i="4"/>
  <c r="J4"/>
  <c r="I5"/>
  <c r="J5"/>
  <c r="I6"/>
  <c r="J6"/>
  <c r="I7"/>
  <c r="J7"/>
  <c r="I8"/>
  <c r="J8"/>
  <c r="I9"/>
  <c r="J9"/>
  <c r="I10"/>
  <c r="J10"/>
  <c r="I11"/>
  <c r="J11"/>
  <c r="I12"/>
  <c r="J12"/>
  <c r="I13"/>
  <c r="J13"/>
  <c r="I14"/>
  <c r="J14"/>
  <c r="I15"/>
  <c r="J15"/>
  <c r="J3"/>
  <c r="I3"/>
  <c r="F92" i="8" l="1"/>
  <c r="F90"/>
  <c r="F65"/>
  <c r="F63"/>
  <c r="F61"/>
  <c r="F59"/>
  <c r="F57"/>
  <c r="F55"/>
  <c r="F53"/>
  <c r="F51"/>
  <c r="F21"/>
  <c r="F19"/>
  <c r="F17"/>
  <c r="F15"/>
  <c r="F13"/>
  <c r="F11"/>
  <c r="F9"/>
</calcChain>
</file>

<file path=xl/sharedStrings.xml><?xml version="1.0" encoding="utf-8"?>
<sst xmlns="http://schemas.openxmlformats.org/spreadsheetml/2006/main" count="956" uniqueCount="745">
  <si>
    <t xml:space="preserve">http://www.almaz-inform.ru  almazinform@gmail.com  +7 964 337 29 88     </t>
  </si>
  <si>
    <t>№ п/п</t>
  </si>
  <si>
    <t>Шифр</t>
  </si>
  <si>
    <t>Форма и основные* размеры кругов алмазных шлифовальных на органической связке В2-01</t>
  </si>
  <si>
    <t>Ct</t>
  </si>
  <si>
    <t>АС4-АС6</t>
  </si>
  <si>
    <t>50/40-100/80</t>
  </si>
  <si>
    <t>125/100-160/125</t>
  </si>
  <si>
    <t>АСН - 200/160</t>
  </si>
  <si>
    <t>цены в рублях без НДС*</t>
  </si>
  <si>
    <t>1А1</t>
  </si>
  <si>
    <t>1.1.   </t>
  </si>
  <si>
    <t>0-0004</t>
  </si>
  <si>
    <t>1А1 16´8´2´6</t>
  </si>
  <si>
    <t>1.2.   </t>
  </si>
  <si>
    <t>0-0010</t>
  </si>
  <si>
    <t>1А1 20´10´2´6</t>
  </si>
  <si>
    <t>1.3.   </t>
  </si>
  <si>
    <t>0-0016</t>
  </si>
  <si>
    <t>1А1 25´10´3´6</t>
  </si>
  <si>
    <t>1.4.   </t>
  </si>
  <si>
    <t>0-0022</t>
  </si>
  <si>
    <t>1А1 32´10´3´10</t>
  </si>
  <si>
    <t>1.5.   </t>
  </si>
  <si>
    <t>0-0025</t>
  </si>
  <si>
    <t>1А1 40´3´3´16</t>
  </si>
  <si>
    <t>1.6.   </t>
  </si>
  <si>
    <t>0-0029</t>
  </si>
  <si>
    <t>1А1 40´10´3´16</t>
  </si>
  <si>
    <t>1.7.   </t>
  </si>
  <si>
    <t>0-0031</t>
  </si>
  <si>
    <t>1А1 40´16´3´16</t>
  </si>
  <si>
    <t>1.8.   </t>
  </si>
  <si>
    <t>1А1 50´3´3´16</t>
  </si>
  <si>
    <t>1.9.   </t>
  </si>
  <si>
    <t>0-0035</t>
  </si>
  <si>
    <t>1А1 50´10´3´16</t>
  </si>
  <si>
    <t>1.10.           </t>
  </si>
  <si>
    <t>0-0037</t>
  </si>
  <si>
    <t>1А1 50´16´3´16</t>
  </si>
  <si>
    <t>1.11.           </t>
  </si>
  <si>
    <t>0-0042</t>
  </si>
  <si>
    <t>1А1 63´10´3´20</t>
  </si>
  <si>
    <t>1.12.           </t>
  </si>
  <si>
    <t>0-0044</t>
  </si>
  <si>
    <t>1А1 63´16´3´20</t>
  </si>
  <si>
    <t>1.13.           </t>
  </si>
  <si>
    <t>0-0045</t>
  </si>
  <si>
    <t>1А1 80´3´3´20</t>
  </si>
  <si>
    <t>1.14.           </t>
  </si>
  <si>
    <t>0-0046</t>
  </si>
  <si>
    <t>1А1 80´4´3´20</t>
  </si>
  <si>
    <t>1.15.           </t>
  </si>
  <si>
    <t>0-0048</t>
  </si>
  <si>
    <t>1А1 80´6´3´20</t>
  </si>
  <si>
    <t>1.16.           </t>
  </si>
  <si>
    <t>0-0050</t>
  </si>
  <si>
    <t>1А1 80´10´3´20</t>
  </si>
  <si>
    <t>1.17.           </t>
  </si>
  <si>
    <t>0-0053</t>
  </si>
  <si>
    <t>1А1 80´20´3´20</t>
  </si>
  <si>
    <t>1.18.           </t>
  </si>
  <si>
    <t>0-0054</t>
  </si>
  <si>
    <t>1А1 80´6´5´20</t>
  </si>
  <si>
    <t>1.19.           </t>
  </si>
  <si>
    <t>0-0056</t>
  </si>
  <si>
    <t>1А1 80´10´5´20</t>
  </si>
  <si>
    <t>1.20.           </t>
  </si>
  <si>
    <t>0-0059</t>
  </si>
  <si>
    <t>1А1 80´20´5´20</t>
  </si>
  <si>
    <t>1.21.           </t>
  </si>
  <si>
    <t>0-0063</t>
  </si>
  <si>
    <t>1А1 100´6´3´20</t>
  </si>
  <si>
    <t>1.22.           </t>
  </si>
  <si>
    <t>0-0065</t>
  </si>
  <si>
    <t>1А1 100´10´3´20</t>
  </si>
  <si>
    <t>1.23.           </t>
  </si>
  <si>
    <t>0-0068</t>
  </si>
  <si>
    <t>1А1 100´20´3´20</t>
  </si>
  <si>
    <t>1.24.           </t>
  </si>
  <si>
    <t>0-0069</t>
  </si>
  <si>
    <t>1А1 100´6´5´20</t>
  </si>
  <si>
    <t>1.25.           </t>
  </si>
  <si>
    <t>0-0071</t>
  </si>
  <si>
    <t>1А1 100´10´5´20</t>
  </si>
  <si>
    <t>1.26.           </t>
  </si>
  <si>
    <t>0-0074</t>
  </si>
  <si>
    <t>1А1 100´20´5´20</t>
  </si>
  <si>
    <t>1.27.           </t>
  </si>
  <si>
    <t>0-0076</t>
  </si>
  <si>
    <t>1А1 125×3×3×32</t>
  </si>
  <si>
    <t>1.28.           </t>
  </si>
  <si>
    <t>0-0077</t>
  </si>
  <si>
    <t>1А1 125×4×3×32</t>
  </si>
  <si>
    <t>1.29.           </t>
  </si>
  <si>
    <t>0-0078</t>
  </si>
  <si>
    <t>1А1 125×5×3×32</t>
  </si>
  <si>
    <t>1.30.           </t>
  </si>
  <si>
    <t>0-0079</t>
  </si>
  <si>
    <t>1А1 125´6´3´32</t>
  </si>
  <si>
    <t>1.31.           </t>
  </si>
  <si>
    <t>0-0080</t>
  </si>
  <si>
    <t>1А1 125´10´3´32</t>
  </si>
  <si>
    <t>1.32.           </t>
  </si>
  <si>
    <t>0-0085</t>
  </si>
  <si>
    <t>1А1 125´10´5´32</t>
  </si>
  <si>
    <t>1.33.           </t>
  </si>
  <si>
    <t>0-0083</t>
  </si>
  <si>
    <t>1А1 125´20´3´32</t>
  </si>
  <si>
    <t>1.34.           </t>
  </si>
  <si>
    <t>0-0088</t>
  </si>
  <si>
    <t>1А1 125´20´5´32</t>
  </si>
  <si>
    <t>1.35.           </t>
  </si>
  <si>
    <t>0-0084</t>
  </si>
  <si>
    <t>1А1 125´6´5´32</t>
  </si>
  <si>
    <t>1.36.           </t>
  </si>
  <si>
    <t>0-0094</t>
  </si>
  <si>
    <t>1А1 150´6´3´32</t>
  </si>
  <si>
    <t>1.37.           </t>
  </si>
  <si>
    <t>0-0096</t>
  </si>
  <si>
    <t>1А1 150´10´3´32</t>
  </si>
  <si>
    <t>1.38.           </t>
  </si>
  <si>
    <t>0-0099</t>
  </si>
  <si>
    <t>1А1 150´20´3´32</t>
  </si>
  <si>
    <t>1.39.           </t>
  </si>
  <si>
    <t>0-0100</t>
  </si>
  <si>
    <t>1А1 150´6´5´32</t>
  </si>
  <si>
    <t>1.40.           </t>
  </si>
  <si>
    <t>0-0102</t>
  </si>
  <si>
    <t>1А1 150´10´5´32</t>
  </si>
  <si>
    <t>1.41.           </t>
  </si>
  <si>
    <t>0-0105</t>
  </si>
  <si>
    <t>1А1 150´20´5´32</t>
  </si>
  <si>
    <t>1.42.           </t>
  </si>
  <si>
    <t>0-0109</t>
  </si>
  <si>
    <t>1А1 200´6´3´76</t>
  </si>
  <si>
    <t>1.43.           </t>
  </si>
  <si>
    <t>0-0111</t>
  </si>
  <si>
    <t>1А1 200´10´3´76</t>
  </si>
  <si>
    <t>1.44.           </t>
  </si>
  <si>
    <t>0-0116</t>
  </si>
  <si>
    <t>1А1 200´10´5´76(32)</t>
  </si>
  <si>
    <t>1.45.           </t>
  </si>
  <si>
    <t>0-0119</t>
  </si>
  <si>
    <t>1А1 200´20´5´76(32)</t>
  </si>
  <si>
    <t>1.46.           </t>
  </si>
  <si>
    <t>0-0126</t>
  </si>
  <si>
    <t>1А1 250´10´5´76</t>
  </si>
  <si>
    <t>1.47.           </t>
  </si>
  <si>
    <t>0-0128</t>
  </si>
  <si>
    <t>1А1 250´15´5´76</t>
  </si>
  <si>
    <t>1.48.           </t>
  </si>
  <si>
    <t>0-0129</t>
  </si>
  <si>
    <t>1А1 250´20´5´76</t>
  </si>
  <si>
    <t>1.49.           </t>
  </si>
  <si>
    <t>0-0130</t>
  </si>
  <si>
    <t>1А1 250´40´5´76</t>
  </si>
  <si>
    <t>1.50.           </t>
  </si>
  <si>
    <t>0-0137</t>
  </si>
  <si>
    <t>1А1 300´15´5´76(127)</t>
  </si>
  <si>
    <t>1.51.           </t>
  </si>
  <si>
    <t>0-0138</t>
  </si>
  <si>
    <t>1А1 300´20´5´76(127)</t>
  </si>
  <si>
    <t>1.52.           </t>
  </si>
  <si>
    <t>1А1 300´40´5´76(127)</t>
  </si>
  <si>
    <t xml:space="preserve">                                                                            14А1 </t>
  </si>
  <si>
    <t>1.53.           </t>
  </si>
  <si>
    <t>14А1 125×5×3×3×32</t>
  </si>
  <si>
    <t>1.54.           </t>
  </si>
  <si>
    <t>0-0316</t>
  </si>
  <si>
    <t>14А1 150×10×9×7×32</t>
  </si>
  <si>
    <t>1.55.           </t>
  </si>
  <si>
    <t>0-0321</t>
  </si>
  <si>
    <t>14А1 200×10×3×3×51</t>
  </si>
  <si>
    <t>1.56.           </t>
  </si>
  <si>
    <t>14А1 200×10×3×5×51</t>
  </si>
  <si>
    <t>1.57.           </t>
  </si>
  <si>
    <t>14А1 200×10×5×3×51</t>
  </si>
  <si>
    <t>1.58.           </t>
  </si>
  <si>
    <t>14А1 250×12×3×8×40</t>
  </si>
  <si>
    <t>1.59.           </t>
  </si>
  <si>
    <t>14А1 250×12×3×10×40</t>
  </si>
  <si>
    <t>1.60.           </t>
  </si>
  <si>
    <t>14А1 350×30×8×5×127</t>
  </si>
  <si>
    <t xml:space="preserve">                                                                             14U1</t>
  </si>
  <si>
    <t>1.66.           </t>
  </si>
  <si>
    <t>0-0206</t>
  </si>
  <si>
    <t>14U1 150×12×10×6×2×32</t>
  </si>
  <si>
    <t xml:space="preserve">                                                                12А2-45°</t>
  </si>
  <si>
    <t>2.1.   </t>
  </si>
  <si>
    <t>12А2-45° 50×21×3×3×16</t>
  </si>
  <si>
    <t>2.2.   </t>
  </si>
  <si>
    <t>4-0117</t>
  </si>
  <si>
    <t>12А2-45° 75´21´3´3´16</t>
  </si>
  <si>
    <t>2.3.   </t>
  </si>
  <si>
    <t>4-0118</t>
  </si>
  <si>
    <t>12А2-45° 75´21´6´3´16</t>
  </si>
  <si>
    <t>2.4.   </t>
  </si>
  <si>
    <t>4-0119</t>
  </si>
  <si>
    <t>12А2-45° 75´26,5´3´3´20</t>
  </si>
  <si>
    <t>2.5.   </t>
  </si>
  <si>
    <t>4-0120</t>
  </si>
  <si>
    <t>12А2-45° 75´26,5´6´3´20</t>
  </si>
  <si>
    <t>2.6.   </t>
  </si>
  <si>
    <t>4-0015</t>
  </si>
  <si>
    <t>12А2-45° 100´32´3´3´20</t>
  </si>
  <si>
    <t>2.7.   </t>
  </si>
  <si>
    <t>12А2-45° 100´32´5´3´20</t>
  </si>
  <si>
    <t>2.8.   </t>
  </si>
  <si>
    <t>4-0017</t>
  </si>
  <si>
    <t>12А2-45° 100´32´10´3´20</t>
  </si>
  <si>
    <t>2.9.   </t>
  </si>
  <si>
    <t>4-0027</t>
  </si>
  <si>
    <t>12А2-45° 125´40´3´3´32</t>
  </si>
  <si>
    <t>2.10.           </t>
  </si>
  <si>
    <t>12А2-45° 125×40×5×3×32</t>
  </si>
  <si>
    <t>2.11.           </t>
  </si>
  <si>
    <t>4-0029</t>
  </si>
  <si>
    <t>12А2-45° 125×40×10×3×32</t>
  </si>
  <si>
    <t>2.12.           </t>
  </si>
  <si>
    <t>12А2-45° 125×42×5×5×32</t>
  </si>
  <si>
    <t>2.13.           </t>
  </si>
  <si>
    <t>4-0032</t>
  </si>
  <si>
    <t>12А2-45° 125×42×10×5×32</t>
  </si>
  <si>
    <t>2.14.           </t>
  </si>
  <si>
    <t>4-0034</t>
  </si>
  <si>
    <t>12А2-45° 150×26×10×3×32</t>
  </si>
  <si>
    <t>2.15.           </t>
  </si>
  <si>
    <t>12А2-45° 150×28×10×5×32</t>
  </si>
  <si>
    <t>2.16.           </t>
  </si>
  <si>
    <t>4-0039</t>
  </si>
  <si>
    <t>12А2-45° 150´40´5´3´32</t>
  </si>
  <si>
    <t>2.17.           </t>
  </si>
  <si>
    <t>4-0040</t>
  </si>
  <si>
    <t>12А2-45° 150´40´10´3´32</t>
  </si>
  <si>
    <t>2.18.           </t>
  </si>
  <si>
    <t>4-0041</t>
  </si>
  <si>
    <t>12А2-45° 150´40´20´3´32</t>
  </si>
  <si>
    <t>2.19.           </t>
  </si>
  <si>
    <t>4-0042</t>
  </si>
  <si>
    <t>12А2-45° 150´42´5´5´32</t>
  </si>
  <si>
    <t>2.20.           </t>
  </si>
  <si>
    <t>4-0043</t>
  </si>
  <si>
    <t>12А2-45° 150´42´10´5´32</t>
  </si>
  <si>
    <t>2.21.           </t>
  </si>
  <si>
    <t>4-0044</t>
  </si>
  <si>
    <t>12А2-45° 150´42´20´5´32</t>
  </si>
  <si>
    <t>2.22.           </t>
  </si>
  <si>
    <t>4-0073</t>
  </si>
  <si>
    <t>12А2-45° 200´50´10´3´51</t>
  </si>
  <si>
    <t>2.23.           </t>
  </si>
  <si>
    <t>4-0075</t>
  </si>
  <si>
    <t>12А2-45° 200×52×10×5×51</t>
  </si>
  <si>
    <t>2.24.           </t>
  </si>
  <si>
    <t>4-0074</t>
  </si>
  <si>
    <t>12А2-45° 200´50´20´3´51</t>
  </si>
  <si>
    <t>2.25.           </t>
  </si>
  <si>
    <t>12А2-45° 200×52×20×5×51</t>
  </si>
  <si>
    <t xml:space="preserve">                                                                 12А2-20°</t>
  </si>
  <si>
    <t>3.1.   </t>
  </si>
  <si>
    <t>5-0005</t>
  </si>
  <si>
    <t>12А2-20° 75´10´3´2´16</t>
  </si>
  <si>
    <t>3.2.   </t>
  </si>
  <si>
    <t>5-0006</t>
  </si>
  <si>
    <t>12А2-20° 75´10´6´2´16</t>
  </si>
  <si>
    <t>3.3.   </t>
  </si>
  <si>
    <t>5-0007</t>
  </si>
  <si>
    <t>12А2-20° 100´12´3´2´20</t>
  </si>
  <si>
    <t>3.4.   </t>
  </si>
  <si>
    <t>5-0008</t>
  </si>
  <si>
    <t>12А2-20° 100´12´6´2´20</t>
  </si>
  <si>
    <t>3.5.   </t>
  </si>
  <si>
    <t>5-0009</t>
  </si>
  <si>
    <t>12А2-20° 125´16´3´2´32</t>
  </si>
  <si>
    <t>3.6.   </t>
  </si>
  <si>
    <t>5-0010</t>
  </si>
  <si>
    <t>12А2-20° 125´16´6´2´32</t>
  </si>
  <si>
    <t>3.7.   </t>
  </si>
  <si>
    <t>5-0011</t>
  </si>
  <si>
    <t>12А2-20° 125´16´10´2´32</t>
  </si>
  <si>
    <t>3.9.   </t>
  </si>
  <si>
    <t>5-0013</t>
  </si>
  <si>
    <t>12А2-20° 150´18´6´2´32 (20)</t>
  </si>
  <si>
    <t>3.10.           </t>
  </si>
  <si>
    <t>5-0014</t>
  </si>
  <si>
    <t>12А2-20° 150´18´10´2´32 (20)</t>
  </si>
  <si>
    <t>3.12.           </t>
  </si>
  <si>
    <t>12А2-20° 150´19´10´3´32</t>
  </si>
  <si>
    <t>12А2-20° 250´25´10´2´32(51)</t>
  </si>
  <si>
    <t xml:space="preserve">                                                                  12R4</t>
  </si>
  <si>
    <t>5.1.   </t>
  </si>
  <si>
    <t>5-0042</t>
  </si>
  <si>
    <t>12R4 75´10´3´2´20</t>
  </si>
  <si>
    <t>5.2.   </t>
  </si>
  <si>
    <t>5-0043</t>
  </si>
  <si>
    <t>12R4 100´10´3´2´32</t>
  </si>
  <si>
    <t>5.3.   </t>
  </si>
  <si>
    <t>5-0044</t>
  </si>
  <si>
    <t>12R4 125´13´3´2´32</t>
  </si>
  <si>
    <t>5.4.   </t>
  </si>
  <si>
    <t>12R4 125´13´5´2´32</t>
  </si>
  <si>
    <t>5.5.   </t>
  </si>
  <si>
    <t>5-0045</t>
  </si>
  <si>
    <t>12R4 150´16´5´3´32 (20)</t>
  </si>
  <si>
    <t xml:space="preserve">                                                                     4В2</t>
  </si>
  <si>
    <t>6.1.   </t>
  </si>
  <si>
    <t>4В2 125´10´6´2´20°´32</t>
  </si>
  <si>
    <t>6.2.   </t>
  </si>
  <si>
    <t>4В2 150´12´6´3´20°´32</t>
  </si>
  <si>
    <t>6.3.   </t>
  </si>
  <si>
    <t>4В2 180´14´6´1,6´20°´32</t>
  </si>
  <si>
    <t xml:space="preserve">                                                                     9А3</t>
  </si>
  <si>
    <t>8.1.   </t>
  </si>
  <si>
    <t>3-0138</t>
  </si>
  <si>
    <t>9А3 150´16´10´3´32</t>
  </si>
  <si>
    <t>8.2.   </t>
  </si>
  <si>
    <t>3-0139</t>
  </si>
  <si>
    <t>9А3 150´16´20´3´32</t>
  </si>
  <si>
    <t>8.3.   </t>
  </si>
  <si>
    <t>3-0149</t>
  </si>
  <si>
    <t>9А3 200´16´20´3´32</t>
  </si>
  <si>
    <t>8.4.   </t>
  </si>
  <si>
    <t>3-0160</t>
  </si>
  <si>
    <t>9А3 250´21´10´3´76</t>
  </si>
  <si>
    <t>8.5.   </t>
  </si>
  <si>
    <t>3-0161</t>
  </si>
  <si>
    <t>9А3 250´21´20´3´76</t>
  </si>
  <si>
    <t xml:space="preserve">                                                                     6А2</t>
  </si>
  <si>
    <t>9.8.   </t>
  </si>
  <si>
    <t>3-0027</t>
  </si>
  <si>
    <t>6А2 150´24´10´4´32</t>
  </si>
  <si>
    <t>9.9.   </t>
  </si>
  <si>
    <t>3-0028</t>
  </si>
  <si>
    <t>6А2 150´24´20´4´32</t>
  </si>
  <si>
    <t xml:space="preserve">                                                                   14ЕЕ1</t>
  </si>
  <si>
    <t>10.1.           </t>
  </si>
  <si>
    <t>7-0006</t>
  </si>
  <si>
    <t>14ЕЕ1 125´6´3´6´35°´32</t>
  </si>
  <si>
    <t>10.2.           </t>
  </si>
  <si>
    <t>7-0007</t>
  </si>
  <si>
    <t>14ЕЕ1 125´6´3´5´45°´32</t>
  </si>
  <si>
    <t>10.3.           </t>
  </si>
  <si>
    <t>7-0008</t>
  </si>
  <si>
    <t>14ЕЕ1 125´6´3´4´60°´32</t>
  </si>
  <si>
    <t>10.4.           </t>
  </si>
  <si>
    <t>14ЕЕ1 125´6´3´6´30°´32</t>
  </si>
  <si>
    <t>10.5.           </t>
  </si>
  <si>
    <t>7-0009</t>
  </si>
  <si>
    <t>14ЕЕ1 125´6´3´4´90°´32</t>
  </si>
  <si>
    <t>10.6.           </t>
  </si>
  <si>
    <t>7-0011</t>
  </si>
  <si>
    <t>14ЕЕ1 150´6´3´5´45°´32</t>
  </si>
  <si>
    <t>10.7.           </t>
  </si>
  <si>
    <t>7-0012</t>
  </si>
  <si>
    <t>14ЕЕ1 150´6´3´4´60°´32</t>
  </si>
  <si>
    <t xml:space="preserve">                                                                    1FF1</t>
  </si>
  <si>
    <t>11.1.           </t>
  </si>
  <si>
    <t>2-0017</t>
  </si>
  <si>
    <t>1FF1 125×4×R2×32</t>
  </si>
  <si>
    <t>11.2.           </t>
  </si>
  <si>
    <t>1FF1 125×6×R3×32</t>
  </si>
  <si>
    <t>11.3.           </t>
  </si>
  <si>
    <t>1FF1 125×8×R4×32</t>
  </si>
  <si>
    <t>11.4.           </t>
  </si>
  <si>
    <t>1FF1 125×10×R5×32</t>
  </si>
  <si>
    <t>11.5.           </t>
  </si>
  <si>
    <t>9-0022</t>
  </si>
  <si>
    <t>1FF1 125×12×R6×32</t>
  </si>
  <si>
    <t>11.6.           </t>
  </si>
  <si>
    <t>1FF1 125×14×R7×32</t>
  </si>
  <si>
    <t>11.7.           </t>
  </si>
  <si>
    <t>1FF1 125×16×R8×32</t>
  </si>
  <si>
    <t>11.8.           </t>
  </si>
  <si>
    <t>2-0018</t>
  </si>
  <si>
    <t>14FF1 200×10×3×4×R1,5×60</t>
  </si>
  <si>
    <t>11.9.           </t>
  </si>
  <si>
    <t>2-0019</t>
  </si>
  <si>
    <t>14FF1 200×10×4×4×R2×60</t>
  </si>
  <si>
    <t>* В пайсе представлены основные размеры кругов алмазных шлифовальных. Цены на другие размеры</t>
  </si>
  <si>
    <t>и формы кругов доступны к заказу по запросу.</t>
  </si>
  <si>
    <t>* Возможен выпуск кругов на различных органических связках повышенной стойкости и особого назначения.</t>
  </si>
  <si>
    <t>* Возможен выпуск кругов на порошке CBN (Эльбор)</t>
  </si>
  <si>
    <t>* Представлены оптовые цены. Розничные цены по запросу.</t>
  </si>
  <si>
    <t>Органика</t>
  </si>
  <si>
    <t xml:space="preserve">Порошки АС4 АС6 </t>
  </si>
  <si>
    <t>рубли без НДС</t>
  </si>
  <si>
    <t xml:space="preserve">АW 3 6 3 40 АС6 100/80 100% В2-01 </t>
  </si>
  <si>
    <t xml:space="preserve">АW 4 6 4 40 АС6 100/80 100% В2-01 </t>
  </si>
  <si>
    <t xml:space="preserve">АW 5 8 3 40 АС6 100/80 100% В2-01 </t>
  </si>
  <si>
    <t>АW 6 10 3 60 АС6 100/80 100% В2-01</t>
  </si>
  <si>
    <t xml:space="preserve">АW 8 10 3 60 АС6 100/80 100% В2-01 </t>
  </si>
  <si>
    <t>АW 10 16 6 80 АС6 100/80 100% В2-01</t>
  </si>
  <si>
    <t xml:space="preserve">АW 12 16 6 80 АС6 100/80 100% В2-01 </t>
  </si>
  <si>
    <t xml:space="preserve">АW 16 20 8 80 АС6 100/80 100% В2-01 </t>
  </si>
  <si>
    <t>Зернистости от 50/40 до 200/160</t>
  </si>
  <si>
    <t>АСН/М +10%</t>
  </si>
  <si>
    <t>Минимальный заказ 10шт.</t>
  </si>
  <si>
    <t>Метод Роквелла:</t>
  </si>
  <si>
    <t>Метод Виккерса:</t>
  </si>
  <si>
    <t>Каратность в диапазоне 0,18-0,30Ct - от 3500 без НДС</t>
  </si>
  <si>
    <t>Цена при заказе от 5 шт. Розничная наценка 25%</t>
  </si>
  <si>
    <t>Каратность в диапазоне 0,13-0,20Ct - от 2500 без НДС</t>
  </si>
  <si>
    <t>Каратность в диапазоне 0,21-0,25Ct - от 2700 без НДС</t>
  </si>
  <si>
    <t>Каратность в диапазоне 0,26-0,30Ct - от 3000 без НДС</t>
  </si>
  <si>
    <t>Каратность в диапазоне 0,31-0,40Ct - от 3500 без НДС</t>
  </si>
  <si>
    <t>Каратность в диапазоне 0,41-0,50Ct - от 4000 без НДС</t>
  </si>
  <si>
    <t>Обозначение</t>
  </si>
  <si>
    <t>Основные размеры, мм</t>
  </si>
  <si>
    <t>Тип</t>
  </si>
  <si>
    <t>Масса алмаза, ct.</t>
  </si>
  <si>
    <t>АЛМАЗНЫЕ ИГЛЫ ГОСТ 17564-85</t>
  </si>
  <si>
    <t>цена руб. без НДС</t>
  </si>
  <si>
    <t>град.</t>
  </si>
  <si>
    <t>DxL</t>
  </si>
  <si>
    <t>3908-0031</t>
  </si>
  <si>
    <t>6x35</t>
  </si>
  <si>
    <t>0,10-0,20</t>
  </si>
  <si>
    <t>3908-0032</t>
  </si>
  <si>
    <t>0,11-0,20</t>
  </si>
  <si>
    <t>3908-0033</t>
  </si>
  <si>
    <t>3908-0034</t>
  </si>
  <si>
    <t>3908-0035</t>
  </si>
  <si>
    <t>8x35</t>
  </si>
  <si>
    <t>3908-0036</t>
  </si>
  <si>
    <t>3908-0037</t>
  </si>
  <si>
    <t>3908-0038</t>
  </si>
  <si>
    <t>3908-0039</t>
  </si>
  <si>
    <t>9x50</t>
  </si>
  <si>
    <t>0,31-0,40</t>
  </si>
  <si>
    <t>3908-0040</t>
  </si>
  <si>
    <t>3908-0041</t>
  </si>
  <si>
    <t>0,21-0,30</t>
  </si>
  <si>
    <t>3908-0042</t>
  </si>
  <si>
    <t>3908-0043</t>
  </si>
  <si>
    <t>3908-0044</t>
  </si>
  <si>
    <t>3908-0045</t>
  </si>
  <si>
    <t>10x50</t>
  </si>
  <si>
    <t>3908-0046</t>
  </si>
  <si>
    <t>3908-0047</t>
  </si>
  <si>
    <t>3908-0048</t>
  </si>
  <si>
    <t>3908-0049</t>
  </si>
  <si>
    <t>3908-0050</t>
  </si>
  <si>
    <t>АЛМАЗЫ В ОПРАВАХ (ГОСТ 22908-78)</t>
  </si>
  <si>
    <t>Масса алмазов в ct.</t>
  </si>
  <si>
    <t>Размеры, DxL, мм</t>
  </si>
  <si>
    <t>90 гр.</t>
  </si>
  <si>
    <t>120 гр.</t>
  </si>
  <si>
    <t>Тип 1 (Циллиндрические)</t>
  </si>
  <si>
    <t>3908-0101</t>
  </si>
  <si>
    <t>3908-0102</t>
  </si>
  <si>
    <t>6х25</t>
  </si>
  <si>
    <t>0,02-0,04</t>
  </si>
  <si>
    <t>3908-0105</t>
  </si>
  <si>
    <t>3908-0106</t>
  </si>
  <si>
    <t>0,05-0,10</t>
  </si>
  <si>
    <t>3908-0111</t>
  </si>
  <si>
    <t>3908-0112</t>
  </si>
  <si>
    <t>6х50</t>
  </si>
  <si>
    <t>3908-0113</t>
  </si>
  <si>
    <t>3908-0114</t>
  </si>
  <si>
    <t>3908-0117</t>
  </si>
  <si>
    <t>3908-0118</t>
  </si>
  <si>
    <t>3908-0121</t>
  </si>
  <si>
    <t>3908-0122</t>
  </si>
  <si>
    <t>7х8,5</t>
  </si>
  <si>
    <t>3908-0123</t>
  </si>
  <si>
    <t>3908-0124</t>
  </si>
  <si>
    <t>7х18</t>
  </si>
  <si>
    <t>3908-0125</t>
  </si>
  <si>
    <t>3908-0126</t>
  </si>
  <si>
    <t>8х25</t>
  </si>
  <si>
    <t>3908-0131</t>
  </si>
  <si>
    <t>3908-0132</t>
  </si>
  <si>
    <t>8х50</t>
  </si>
  <si>
    <t>3908-0133</t>
  </si>
  <si>
    <t>3908-0134</t>
  </si>
  <si>
    <t>3908-0137</t>
  </si>
  <si>
    <t>3908-0138</t>
  </si>
  <si>
    <t>3908-0141</t>
  </si>
  <si>
    <t>3908-0142</t>
  </si>
  <si>
    <t>0,41-0,60</t>
  </si>
  <si>
    <t>3908-0145</t>
  </si>
  <si>
    <t>3908-0146</t>
  </si>
  <si>
    <t>3908-0147</t>
  </si>
  <si>
    <t>3908-0148</t>
  </si>
  <si>
    <t>0,61-0,85</t>
  </si>
  <si>
    <t>3908-0153</t>
  </si>
  <si>
    <t>3908-0154</t>
  </si>
  <si>
    <t>3908-0155</t>
  </si>
  <si>
    <t>3908-0156</t>
  </si>
  <si>
    <t>10х50</t>
  </si>
  <si>
    <t>3908-0157</t>
  </si>
  <si>
    <t>3908-0158</t>
  </si>
  <si>
    <t>3908-0161</t>
  </si>
  <si>
    <t>3908-0162</t>
  </si>
  <si>
    <t>3908-0163</t>
  </si>
  <si>
    <t>3908-0164</t>
  </si>
  <si>
    <t>3908-0165</t>
  </si>
  <si>
    <t>3908-0166</t>
  </si>
  <si>
    <t>0,86-1,10</t>
  </si>
  <si>
    <t>3908-0167</t>
  </si>
  <si>
    <t>3908-0168</t>
  </si>
  <si>
    <t>1,11-1,35</t>
  </si>
  <si>
    <t>3908-0171</t>
  </si>
  <si>
    <t>3908-0172</t>
  </si>
  <si>
    <t>1,36-1,60</t>
  </si>
  <si>
    <t>3908-0173</t>
  </si>
  <si>
    <t>3908-0174</t>
  </si>
  <si>
    <t>1,61-2,10</t>
  </si>
  <si>
    <t>3908-0175</t>
  </si>
  <si>
    <t>3908-0176</t>
  </si>
  <si>
    <t>12х50</t>
  </si>
  <si>
    <t>3908-0177</t>
  </si>
  <si>
    <t>3908-0178</t>
  </si>
  <si>
    <t>12х75</t>
  </si>
  <si>
    <t>3908-0181</t>
  </si>
  <si>
    <t>3908-0182</t>
  </si>
  <si>
    <t>3908-0183</t>
  </si>
  <si>
    <t>3908-0184</t>
  </si>
  <si>
    <t>3908-0185</t>
  </si>
  <si>
    <t>3908-0186</t>
  </si>
  <si>
    <t>3908-0187</t>
  </si>
  <si>
    <t>3908-0188</t>
  </si>
  <si>
    <t>3908-0191</t>
  </si>
  <si>
    <t>3908-0192</t>
  </si>
  <si>
    <t>3908-0193</t>
  </si>
  <si>
    <t>3908-0194</t>
  </si>
  <si>
    <t>Тип 2 (Циллиндрические с головкой)</t>
  </si>
  <si>
    <t>3908-0195</t>
  </si>
  <si>
    <t>3908-0196</t>
  </si>
  <si>
    <t>10х6х32</t>
  </si>
  <si>
    <t>3908-0197</t>
  </si>
  <si>
    <t>3908-0198</t>
  </si>
  <si>
    <t>3908-0201</t>
  </si>
  <si>
    <t>3908-0202</t>
  </si>
  <si>
    <t>3908-0203</t>
  </si>
  <si>
    <t>3908-0204</t>
  </si>
  <si>
    <t>10х6х50</t>
  </si>
  <si>
    <t>3908-0205</t>
  </si>
  <si>
    <t>3908-0206</t>
  </si>
  <si>
    <t>3908-0207</t>
  </si>
  <si>
    <t>3908-0208</t>
  </si>
  <si>
    <t>3908-0211</t>
  </si>
  <si>
    <t>3908-0212</t>
  </si>
  <si>
    <t>3908-0213</t>
  </si>
  <si>
    <t>3908-0214</t>
  </si>
  <si>
    <t>3908-0215</t>
  </si>
  <si>
    <t>3908-0216</t>
  </si>
  <si>
    <t>12х8х32</t>
  </si>
  <si>
    <t>3908-0217</t>
  </si>
  <si>
    <t>3908-0218</t>
  </si>
  <si>
    <t>12х8х50</t>
  </si>
  <si>
    <t>3908-0221</t>
  </si>
  <si>
    <t>3908-0222</t>
  </si>
  <si>
    <t>3908-0223</t>
  </si>
  <si>
    <t>3908-0224</t>
  </si>
  <si>
    <t>3908-0225</t>
  </si>
  <si>
    <t>3908-0226</t>
  </si>
  <si>
    <t>3908-0227</t>
  </si>
  <si>
    <t>3908-0228</t>
  </si>
  <si>
    <t>3908-0231</t>
  </si>
  <si>
    <t>3908-0232</t>
  </si>
  <si>
    <t>3908-0233</t>
  </si>
  <si>
    <t>3908-0234</t>
  </si>
  <si>
    <t>3908-0235</t>
  </si>
  <si>
    <t>3908-0236</t>
  </si>
  <si>
    <t>3908-0237</t>
  </si>
  <si>
    <t>3908-0238</t>
  </si>
  <si>
    <t>3908-0241</t>
  </si>
  <si>
    <t>3908-0242</t>
  </si>
  <si>
    <t>3908-0243</t>
  </si>
  <si>
    <t>3908-0244</t>
  </si>
  <si>
    <t>3908-0245</t>
  </si>
  <si>
    <t>3908-0246</t>
  </si>
  <si>
    <t>3908-0247</t>
  </si>
  <si>
    <t>3908-0248</t>
  </si>
  <si>
    <t>3908-0251</t>
  </si>
  <si>
    <t>3908-0252</t>
  </si>
  <si>
    <t>3908-0253</t>
  </si>
  <si>
    <t>3908-0254</t>
  </si>
  <si>
    <t>Тип 3 (Конические)</t>
  </si>
  <si>
    <t>3908-0255</t>
  </si>
  <si>
    <t>3908-0256</t>
  </si>
  <si>
    <t>10,3х8х28</t>
  </si>
  <si>
    <t>3908-0257</t>
  </si>
  <si>
    <t>3908-0258</t>
  </si>
  <si>
    <t>3908-0261</t>
  </si>
  <si>
    <t>3908-0262</t>
  </si>
  <si>
    <t>3908-0263</t>
  </si>
  <si>
    <t>3908-0264</t>
  </si>
  <si>
    <t>3908-0265</t>
  </si>
  <si>
    <t>3908-0266</t>
  </si>
  <si>
    <t>3908-0267</t>
  </si>
  <si>
    <t>3908-0268</t>
  </si>
  <si>
    <t>3908-0271</t>
  </si>
  <si>
    <t>3908-0272</t>
  </si>
  <si>
    <t>12,2х10х32</t>
  </si>
  <si>
    <t>3908-0273</t>
  </si>
  <si>
    <t>3908-0274</t>
  </si>
  <si>
    <t>3908-0275</t>
  </si>
  <si>
    <t>3908-0276</t>
  </si>
  <si>
    <t>3908-0277</t>
  </si>
  <si>
    <t>3908-0278</t>
  </si>
  <si>
    <t>3908-0281</t>
  </si>
  <si>
    <t>3908-0282</t>
  </si>
  <si>
    <t>3908-0283</t>
  </si>
  <si>
    <t>3908-0284</t>
  </si>
  <si>
    <t>Тип 4 (Резьбовые)</t>
  </si>
  <si>
    <t>3908-0285</t>
  </si>
  <si>
    <t>3908-0286</t>
  </si>
  <si>
    <t>М10х1/8,9х50</t>
  </si>
  <si>
    <t>3908-0287</t>
  </si>
  <si>
    <t>3908-0288</t>
  </si>
  <si>
    <t>3908-0291</t>
  </si>
  <si>
    <t>3908-0292</t>
  </si>
  <si>
    <t>3908-0293</t>
  </si>
  <si>
    <t>3908-0294</t>
  </si>
  <si>
    <t>3908-0295</t>
  </si>
  <si>
    <t>3908-0296</t>
  </si>
  <si>
    <t>М10х1/8,9х36</t>
  </si>
  <si>
    <t>3908-0297</t>
  </si>
  <si>
    <t>3908-0298</t>
  </si>
  <si>
    <t>3908-0301</t>
  </si>
  <si>
    <t>3908-0302</t>
  </si>
  <si>
    <t>3908-0303</t>
  </si>
  <si>
    <t>3908-0304</t>
  </si>
  <si>
    <t>3908-0305</t>
  </si>
  <si>
    <t>3908-0306</t>
  </si>
  <si>
    <t>3908-0307</t>
  </si>
  <si>
    <t>3908-0308</t>
  </si>
  <si>
    <t>Цена руб. без НДС</t>
  </si>
  <si>
    <t>Скидки предоставляются на опте</t>
  </si>
  <si>
    <t>1FF1 125×5×R2,5×32</t>
  </si>
  <si>
    <t>1FF1 125×20×R10×32</t>
  </si>
  <si>
    <t>Обозначение карандаша</t>
  </si>
  <si>
    <t>D</t>
  </si>
  <si>
    <t>L</t>
  </si>
  <si>
    <t>Масса карат.</t>
  </si>
  <si>
    <t>Весовая группа</t>
  </si>
  <si>
    <t xml:space="preserve">Зернистость </t>
  </si>
  <si>
    <t>А</t>
  </si>
  <si>
    <t>3908-0051</t>
  </si>
  <si>
    <t>0,03-0,05</t>
  </si>
  <si>
    <t>2000/1600</t>
  </si>
  <si>
    <t>3908-0052</t>
  </si>
  <si>
    <t>2500/2000</t>
  </si>
  <si>
    <t>3908-0053</t>
  </si>
  <si>
    <t>3150/2500</t>
  </si>
  <si>
    <t>3908-0054</t>
  </si>
  <si>
    <t>0,20-0,50</t>
  </si>
  <si>
    <t>*</t>
  </si>
  <si>
    <t>3908-0055</t>
  </si>
  <si>
    <t>0,31-0,50</t>
  </si>
  <si>
    <t>3908-0056</t>
  </si>
  <si>
    <t>­-</t>
  </si>
  <si>
    <t>100/80</t>
  </si>
  <si>
    <t>3908-0057</t>
  </si>
  <si>
    <t>125/100</t>
  </si>
  <si>
    <t>3908-0058</t>
  </si>
  <si>
    <t>200/160</t>
  </si>
  <si>
    <t>3908-0059</t>
  </si>
  <si>
    <t>63/50</t>
  </si>
  <si>
    <t>3908-0060</t>
  </si>
  <si>
    <t>3908-0061</t>
  </si>
  <si>
    <t>3908-0062</t>
  </si>
  <si>
    <t>3908-0063</t>
  </si>
  <si>
    <t>315/250</t>
  </si>
  <si>
    <t>3908-0064</t>
  </si>
  <si>
    <t>400/315</t>
  </si>
  <si>
    <t>3908-0065</t>
  </si>
  <si>
    <t>500/400/</t>
  </si>
  <si>
    <t>3908-0066</t>
  </si>
  <si>
    <t>630/500</t>
  </si>
  <si>
    <t>3908-0067</t>
  </si>
  <si>
    <t>800/630</t>
  </si>
  <si>
    <t>3908-0068</t>
  </si>
  <si>
    <r>
      <t>­</t>
    </r>
    <r>
      <rPr>
        <sz val="10"/>
        <color theme="1"/>
        <rFont val="Arial"/>
        <family val="2"/>
        <charset val="204"/>
      </rPr>
      <t xml:space="preserve"> 1,0 + 0,8</t>
    </r>
  </si>
  <si>
    <t>1000/800</t>
  </si>
  <si>
    <t>3908-0069</t>
  </si>
  <si>
    <t>3908-0070</t>
  </si>
  <si>
    <t>3908-0071</t>
  </si>
  <si>
    <t>3908-0072</t>
  </si>
  <si>
    <t>3908-0073</t>
  </si>
  <si>
    <t>0,31-0,5</t>
  </si>
  <si>
    <t>3908-0074</t>
  </si>
  <si>
    <t>3908-0075</t>
  </si>
  <si>
    <t>3908-0076</t>
  </si>
  <si>
    <t>3908-0077</t>
  </si>
  <si>
    <t>3908-0078</t>
  </si>
  <si>
    <t>500-400</t>
  </si>
  <si>
    <t>3908-0079</t>
  </si>
  <si>
    <t>3908-0080</t>
  </si>
  <si>
    <t>С</t>
  </si>
  <si>
    <t>3908-0081</t>
  </si>
  <si>
    <t>0,017-0,025</t>
  </si>
  <si>
    <t>3908-0082</t>
  </si>
  <si>
    <t>2500-2000</t>
  </si>
  <si>
    <t>3908-0083</t>
  </si>
  <si>
    <t>3908-0084</t>
  </si>
  <si>
    <t>3908-0085</t>
  </si>
  <si>
    <t>3908-0086</t>
  </si>
  <si>
    <t>1250-1000</t>
  </si>
  <si>
    <t>3908-0087</t>
  </si>
  <si>
    <t>1600/1250</t>
  </si>
  <si>
    <t>3908-0088</t>
  </si>
  <si>
    <t>3908-0089</t>
  </si>
  <si>
    <t>3908-0090</t>
  </si>
  <si>
    <t>3150-2500</t>
  </si>
  <si>
    <t>3908-0091</t>
  </si>
  <si>
    <t>3908-0092</t>
  </si>
  <si>
    <r>
      <t>­</t>
    </r>
    <r>
      <rPr>
        <sz val="9"/>
        <color rgb="FF000000"/>
        <rFont val="Arial"/>
        <family val="2"/>
        <charset val="204"/>
      </rPr>
      <t xml:space="preserve"> -1,0 + 0,8</t>
    </r>
  </si>
  <si>
    <t>3908-0093</t>
  </si>
  <si>
    <t>1250/1000</t>
  </si>
  <si>
    <t xml:space="preserve">                  А – цилиндрические                                                  С – ступенчатые</t>
  </si>
  <si>
    <t xml:space="preserve">Тип: Ц01 – с алмазами, расположенными цепочкой по оси карандаша; </t>
  </si>
  <si>
    <t>С 02 – с алмазами, расположенными слоями;</t>
  </si>
  <si>
    <t>С 03 – с алмазами, расположенными на сферической поверхности;</t>
  </si>
  <si>
    <t>Н 04 – с неориентированным расположением алмазов.</t>
  </si>
  <si>
    <t>Цена* без НДС I качество</t>
  </si>
  <si>
    <t>* Представлены оптовые цены при закупке от 5000 рублей.</t>
  </si>
  <si>
    <t>https://almaz-inform.ru/Almaznii_instrument/Karandashi_almaznie</t>
  </si>
  <si>
    <t>60/40.</t>
  </si>
  <si>
    <t>40/28.</t>
  </si>
  <si>
    <t>28/20.</t>
  </si>
  <si>
    <t>20/14.</t>
  </si>
  <si>
    <t>14/10.</t>
  </si>
  <si>
    <t>10/7.</t>
  </si>
  <si>
    <t>7/5.</t>
  </si>
  <si>
    <t>5/3.</t>
  </si>
  <si>
    <t>3/2.</t>
  </si>
  <si>
    <t>2/1.</t>
  </si>
  <si>
    <t>1/0.</t>
  </si>
  <si>
    <t>0,5/0</t>
  </si>
  <si>
    <t>0,3/0</t>
  </si>
  <si>
    <t>№</t>
  </si>
  <si>
    <t>Зернистость</t>
  </si>
  <si>
    <t>Количество алмазов в пасте, карат</t>
  </si>
  <si>
    <t>Цена за 1 кг, руб.без учета НДС, при расфасовке в банки по 500,  100 , 50 гр</t>
  </si>
  <si>
    <t>п/п</t>
  </si>
  <si>
    <t>Н</t>
  </si>
  <si>
    <t>П</t>
  </si>
  <si>
    <t xml:space="preserve"> В</t>
  </si>
  <si>
    <t>В</t>
  </si>
  <si>
    <t>Гальванические головки различных форм от 150 рублей</t>
  </si>
  <si>
    <t>Головки AW на связке М2-01 по запросу.</t>
  </si>
</sst>
</file>

<file path=xl/styles.xml><?xml version="1.0" encoding="utf-8"?>
<styleSheet xmlns="http://schemas.openxmlformats.org/spreadsheetml/2006/main">
  <numFmts count="1">
    <numFmt numFmtId="164" formatCode="#,##0.00_р_."/>
  </numFmts>
  <fonts count="2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222222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name val="Times New Roman Cyr"/>
      <family val="1"/>
      <charset val="204"/>
    </font>
    <font>
      <sz val="11"/>
      <name val="Times New Roman"/>
      <family val="1"/>
      <charset val="204"/>
    </font>
    <font>
      <b/>
      <i/>
      <sz val="12"/>
      <name val="Courier New CE"/>
      <family val="3"/>
      <charset val="238"/>
    </font>
    <font>
      <b/>
      <i/>
      <sz val="12"/>
      <name val="Courier New"/>
      <family val="3"/>
      <charset val="204"/>
    </font>
    <font>
      <b/>
      <i/>
      <sz val="10"/>
      <name val="Courier New CE"/>
      <family val="3"/>
      <charset val="238"/>
    </font>
    <font>
      <b/>
      <sz val="10"/>
      <name val="Times New Roman Cyr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3">
    <xf numFmtId="0" fontId="0" fillId="0" borderId="0" xfId="0"/>
    <xf numFmtId="0" fontId="0" fillId="0" borderId="1" xfId="0" applyBorder="1"/>
    <xf numFmtId="0" fontId="0" fillId="0" borderId="0" xfId="0" applyBorder="1"/>
    <xf numFmtId="0" fontId="2" fillId="2" borderId="0" xfId="0" applyFont="1" applyFill="1" applyAlignment="1">
      <alignment wrapText="1"/>
    </xf>
    <xf numFmtId="0" fontId="2" fillId="2" borderId="2" xfId="0" applyFont="1" applyFill="1" applyBorder="1" applyAlignment="1">
      <alignment wrapText="1"/>
    </xf>
    <xf numFmtId="0" fontId="5" fillId="0" borderId="0" xfId="0" applyFont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1" fontId="1" fillId="3" borderId="7" xfId="0" applyNumberFormat="1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1" fontId="1" fillId="3" borderId="24" xfId="0" applyNumberFormat="1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1" fontId="1" fillId="3" borderId="20" xfId="0" applyNumberFormat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6" fillId="2" borderId="43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4" fontId="3" fillId="3" borderId="7" xfId="0" applyNumberFormat="1" applyFont="1" applyFill="1" applyBorder="1" applyAlignment="1">
      <alignment horizontal="center" vertical="center" wrapText="1"/>
    </xf>
    <xf numFmtId="164" fontId="3" fillId="3" borderId="24" xfId="0" applyNumberFormat="1" applyFont="1" applyFill="1" applyBorder="1" applyAlignment="1">
      <alignment horizontal="center" vertical="center" wrapText="1"/>
    </xf>
    <xf numFmtId="164" fontId="3" fillId="3" borderId="20" xfId="0" applyNumberFormat="1" applyFont="1" applyFill="1" applyBorder="1" applyAlignment="1">
      <alignment horizontal="center" vertical="center" wrapText="1"/>
    </xf>
    <xf numFmtId="164" fontId="3" fillId="2" borderId="33" xfId="0" applyNumberFormat="1" applyFont="1" applyFill="1" applyBorder="1" applyAlignment="1">
      <alignment horizontal="center" vertical="center" wrapText="1"/>
    </xf>
    <xf numFmtId="164" fontId="3" fillId="2" borderId="24" xfId="0" applyNumberFormat="1" applyFont="1" applyFill="1" applyBorder="1" applyAlignment="1">
      <alignment horizontal="center" vertical="center" wrapText="1"/>
    </xf>
    <xf numFmtId="164" fontId="3" fillId="2" borderId="20" xfId="0" applyNumberFormat="1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center" wrapText="1"/>
    </xf>
    <xf numFmtId="164" fontId="6" fillId="2" borderId="7" xfId="0" applyNumberFormat="1" applyFont="1" applyFill="1" applyBorder="1" applyAlignment="1">
      <alignment horizontal="center" vertical="center" wrapText="1"/>
    </xf>
    <xf numFmtId="164" fontId="6" fillId="2" borderId="24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9" fillId="0" borderId="44" xfId="0" applyFont="1" applyBorder="1" applyAlignment="1">
      <alignment horizontal="center" wrapText="1"/>
    </xf>
    <xf numFmtId="0" fontId="9" fillId="0" borderId="4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9" fillId="0" borderId="50" xfId="0" applyFont="1" applyBorder="1" applyAlignment="1">
      <alignment horizontal="center" wrapText="1"/>
    </xf>
    <xf numFmtId="0" fontId="9" fillId="0" borderId="51" xfId="0" applyFont="1" applyBorder="1" applyAlignment="1">
      <alignment horizontal="center" wrapText="1"/>
    </xf>
    <xf numFmtId="0" fontId="10" fillId="0" borderId="51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14" fillId="0" borderId="19" xfId="0" applyFont="1" applyBorder="1" applyAlignment="1">
      <alignment horizontal="center" wrapText="1"/>
    </xf>
    <xf numFmtId="0" fontId="13" fillId="0" borderId="50" xfId="0" applyFont="1" applyBorder="1" applyAlignment="1">
      <alignment horizontal="center" wrapText="1"/>
    </xf>
    <xf numFmtId="0" fontId="14" fillId="0" borderId="5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44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52" xfId="0" applyFont="1" applyBorder="1" applyAlignment="1">
      <alignment horizontal="center" wrapText="1"/>
    </xf>
    <xf numFmtId="0" fontId="10" fillId="0" borderId="50" xfId="0" applyFont="1" applyBorder="1" applyAlignment="1">
      <alignment horizontal="center" wrapText="1"/>
    </xf>
    <xf numFmtId="0" fontId="9" fillId="0" borderId="53" xfId="0" applyFont="1" applyBorder="1" applyAlignment="1">
      <alignment horizontal="center" wrapText="1"/>
    </xf>
    <xf numFmtId="0" fontId="13" fillId="0" borderId="0" xfId="0" applyFont="1"/>
    <xf numFmtId="2" fontId="15" fillId="0" borderId="24" xfId="0" applyNumberFormat="1" applyFont="1" applyBorder="1" applyAlignment="1">
      <alignment horizontal="right"/>
    </xf>
    <xf numFmtId="2" fontId="15" fillId="0" borderId="20" xfId="0" applyNumberFormat="1" applyFont="1" applyBorder="1" applyAlignment="1">
      <alignment horizontal="right"/>
    </xf>
    <xf numFmtId="2" fontId="15" fillId="0" borderId="60" xfId="0" applyNumberFormat="1" applyFont="1" applyBorder="1" applyAlignment="1">
      <alignment horizontal="right"/>
    </xf>
    <xf numFmtId="2" fontId="15" fillId="0" borderId="42" xfId="0" applyNumberFormat="1" applyFont="1" applyBorder="1" applyAlignment="1">
      <alignment horizontal="right"/>
    </xf>
    <xf numFmtId="2" fontId="15" fillId="0" borderId="19" xfId="0" applyNumberFormat="1" applyFont="1" applyBorder="1" applyAlignment="1">
      <alignment horizontal="right"/>
    </xf>
    <xf numFmtId="2" fontId="15" fillId="0" borderId="41" xfId="0" applyNumberFormat="1" applyFont="1" applyBorder="1" applyAlignment="1">
      <alignment horizontal="right"/>
    </xf>
    <xf numFmtId="0" fontId="9" fillId="0" borderId="6" xfId="0" applyFont="1" applyBorder="1" applyAlignment="1">
      <alignment horizontal="center" wrapText="1"/>
    </xf>
    <xf numFmtId="0" fontId="9" fillId="0" borderId="61" xfId="0" applyFont="1" applyBorder="1" applyAlignment="1">
      <alignment horizontal="center" wrapText="1"/>
    </xf>
    <xf numFmtId="2" fontId="15" fillId="0" borderId="1" xfId="0" applyNumberFormat="1" applyFont="1" applyFill="1" applyBorder="1" applyAlignment="1">
      <alignment horizontal="right"/>
    </xf>
    <xf numFmtId="2" fontId="15" fillId="3" borderId="24" xfId="0" applyNumberFormat="1" applyFont="1" applyFill="1" applyBorder="1" applyAlignment="1">
      <alignment horizontal="right"/>
    </xf>
    <xf numFmtId="2" fontId="15" fillId="3" borderId="41" xfId="0" applyNumberFormat="1" applyFont="1" applyFill="1" applyBorder="1" applyAlignment="1">
      <alignment horizontal="right"/>
    </xf>
    <xf numFmtId="2" fontId="15" fillId="0" borderId="33" xfId="0" applyNumberFormat="1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3" fontId="16" fillId="0" borderId="62" xfId="0" applyNumberFormat="1" applyFont="1" applyFill="1" applyBorder="1"/>
    <xf numFmtId="3" fontId="16" fillId="0" borderId="45" xfId="0" applyNumberFormat="1" applyFont="1" applyFill="1" applyBorder="1"/>
    <xf numFmtId="3" fontId="16" fillId="0" borderId="46" xfId="0" applyNumberFormat="1" applyFont="1" applyFill="1" applyBorder="1"/>
    <xf numFmtId="0" fontId="0" fillId="5" borderId="1" xfId="0" applyFill="1" applyBorder="1"/>
    <xf numFmtId="3" fontId="16" fillId="0" borderId="27" xfId="0" applyNumberFormat="1" applyFont="1" applyFill="1" applyBorder="1"/>
    <xf numFmtId="3" fontId="16" fillId="0" borderId="1" xfId="0" applyNumberFormat="1" applyFont="1" applyFill="1" applyBorder="1"/>
    <xf numFmtId="3" fontId="16" fillId="0" borderId="28" xfId="0" applyNumberFormat="1" applyFont="1" applyFill="1" applyBorder="1"/>
    <xf numFmtId="3" fontId="16" fillId="6" borderId="28" xfId="0" applyNumberFormat="1" applyFont="1" applyFill="1" applyBorder="1"/>
    <xf numFmtId="3" fontId="16" fillId="0" borderId="63" xfId="0" applyNumberFormat="1" applyFont="1" applyBorder="1"/>
    <xf numFmtId="3" fontId="16" fillId="0" borderId="47" xfId="0" applyNumberFormat="1" applyFont="1" applyBorder="1"/>
    <xf numFmtId="3" fontId="16" fillId="0" borderId="48" xfId="0" applyNumberFormat="1" applyFont="1" applyBorder="1"/>
    <xf numFmtId="3" fontId="16" fillId="0" borderId="31" xfId="0" applyNumberFormat="1" applyFont="1" applyBorder="1"/>
    <xf numFmtId="3" fontId="16" fillId="0" borderId="14" xfId="0" applyNumberFormat="1" applyFont="1" applyBorder="1"/>
    <xf numFmtId="3" fontId="16" fillId="0" borderId="32" xfId="0" applyNumberFormat="1" applyFont="1" applyBorder="1"/>
    <xf numFmtId="0" fontId="17" fillId="3" borderId="38" xfId="0" applyNumberFormat="1" applyFont="1" applyFill="1" applyBorder="1" applyAlignment="1">
      <alignment horizontal="center" vertical="center" wrapText="1"/>
    </xf>
    <xf numFmtId="3" fontId="20" fillId="3" borderId="38" xfId="0" applyNumberFormat="1" applyFont="1" applyFill="1" applyBorder="1" applyAlignment="1">
      <alignment horizontal="center"/>
    </xf>
    <xf numFmtId="0" fontId="20" fillId="3" borderId="38" xfId="0" applyNumberFormat="1" applyFont="1" applyFill="1" applyBorder="1" applyAlignment="1">
      <alignment horizontal="center"/>
    </xf>
    <xf numFmtId="3" fontId="20" fillId="3" borderId="64" xfId="0" applyNumberFormat="1" applyFont="1" applyFill="1" applyBorder="1" applyAlignment="1">
      <alignment horizontal="center"/>
    </xf>
    <xf numFmtId="3" fontId="20" fillId="3" borderId="1" xfId="0" applyNumberFormat="1" applyFont="1" applyFill="1" applyBorder="1" applyAlignment="1">
      <alignment horizontal="center"/>
    </xf>
    <xf numFmtId="0" fontId="16" fillId="0" borderId="66" xfId="0" applyNumberFormat="1" applyFont="1" applyFill="1" applyBorder="1" applyAlignment="1">
      <alignment horizontal="center"/>
    </xf>
    <xf numFmtId="0" fontId="16" fillId="0" borderId="67" xfId="0" applyNumberFormat="1" applyFont="1" applyFill="1" applyBorder="1" applyAlignment="1">
      <alignment horizontal="center"/>
    </xf>
    <xf numFmtId="0" fontId="16" fillId="0" borderId="68" xfId="0" applyNumberFormat="1" applyFont="1" applyBorder="1" applyAlignment="1">
      <alignment horizontal="center"/>
    </xf>
    <xf numFmtId="3" fontId="20" fillId="3" borderId="8" xfId="0" applyNumberFormat="1" applyFont="1" applyFill="1" applyBorder="1" applyAlignment="1">
      <alignment horizontal="center"/>
    </xf>
    <xf numFmtId="0" fontId="16" fillId="0" borderId="69" xfId="0" applyNumberFormat="1" applyFont="1" applyBorder="1" applyAlignment="1">
      <alignment horizontal="center"/>
    </xf>
    <xf numFmtId="3" fontId="20" fillId="3" borderId="28" xfId="0" applyNumberFormat="1" applyFont="1" applyFill="1" applyBorder="1" applyAlignment="1">
      <alignment horizontal="center"/>
    </xf>
    <xf numFmtId="0" fontId="0" fillId="0" borderId="28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3" fontId="18" fillId="3" borderId="64" xfId="0" applyNumberFormat="1" applyFont="1" applyFill="1" applyBorder="1" applyAlignment="1">
      <alignment horizontal="center" vertical="center" wrapText="1"/>
    </xf>
    <xf numFmtId="3" fontId="18" fillId="3" borderId="65" xfId="0" applyNumberFormat="1" applyFont="1" applyFill="1" applyBorder="1" applyAlignment="1">
      <alignment horizontal="center" vertical="center" wrapText="1"/>
    </xf>
    <xf numFmtId="3" fontId="18" fillId="3" borderId="49" xfId="0" applyNumberFormat="1" applyFont="1" applyFill="1" applyBorder="1" applyAlignment="1">
      <alignment horizontal="center" vertical="center" wrapText="1"/>
    </xf>
    <xf numFmtId="4" fontId="19" fillId="3" borderId="3" xfId="0" applyNumberFormat="1" applyFont="1" applyFill="1" applyBorder="1" applyAlignment="1">
      <alignment horizontal="center" vertical="center" wrapText="1"/>
    </xf>
    <xf numFmtId="4" fontId="19" fillId="3" borderId="4" xfId="0" applyNumberFormat="1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8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57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59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55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54" xfId="0" applyFont="1" applyBorder="1" applyAlignment="1">
      <alignment horizontal="center" wrapText="1"/>
    </xf>
    <xf numFmtId="0" fontId="9" fillId="0" borderId="58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52" xfId="0" applyFont="1" applyBorder="1" applyAlignment="1">
      <alignment horizontal="center" wrapText="1"/>
    </xf>
    <xf numFmtId="0" fontId="9" fillId="0" borderId="56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1" fillId="0" borderId="58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52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3" borderId="30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4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164" fontId="3" fillId="3" borderId="10" xfId="0" applyNumberFormat="1" applyFont="1" applyFill="1" applyBorder="1" applyAlignment="1">
      <alignment horizontal="center" vertical="center" wrapText="1"/>
    </xf>
    <xf numFmtId="164" fontId="3" fillId="3" borderId="33" xfId="0" applyNumberFormat="1" applyFont="1" applyFill="1" applyBorder="1" applyAlignment="1">
      <alignment horizontal="center" vertical="center" wrapText="1"/>
    </xf>
    <xf numFmtId="164" fontId="6" fillId="2" borderId="10" xfId="0" applyNumberFormat="1" applyFont="1" applyFill="1" applyBorder="1" applyAlignment="1">
      <alignment horizontal="center" vertical="center" wrapText="1"/>
    </xf>
    <xf numFmtId="164" fontId="6" fillId="2" borderId="33" xfId="0" applyNumberFormat="1" applyFont="1" applyFill="1" applyBorder="1" applyAlignment="1">
      <alignment horizontal="center" vertical="center" wrapText="1"/>
    </xf>
    <xf numFmtId="164" fontId="6" fillId="2" borderId="11" xfId="0" applyNumberFormat="1" applyFont="1" applyFill="1" applyBorder="1" applyAlignment="1">
      <alignment horizontal="center" vertical="center" wrapText="1"/>
    </xf>
    <xf numFmtId="164" fontId="3" fillId="2" borderId="10" xfId="0" applyNumberFormat="1" applyFont="1" applyFill="1" applyBorder="1" applyAlignment="1">
      <alignment horizontal="center" vertical="center" wrapText="1"/>
    </xf>
    <xf numFmtId="164" fontId="3" fillId="2" borderId="33" xfId="0" applyNumberFormat="1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jpeg"/><Relationship Id="rId2" Type="http://schemas.openxmlformats.org/officeDocument/2006/relationships/image" Target="../media/image7.jpeg"/><Relationship Id="rId1" Type="http://schemas.openxmlformats.org/officeDocument/2006/relationships/image" Target="../media/image6.jpeg"/><Relationship Id="rId4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476250</xdr:colOff>
      <xdr:row>16</xdr:row>
      <xdr:rowOff>114300</xdr:rowOff>
    </xdr:to>
    <xdr:pic>
      <xdr:nvPicPr>
        <xdr:cNvPr id="2" name="Picture 1" descr="Алмазные наконечники НК 1 для твердомеров Роквелла">
          <a:extLst>
            <a:ext uri="{FF2B5EF4-FFF2-40B4-BE49-F238E27FC236}">
              <a16:creationId xmlns="" xmlns:a16="http://schemas.microsoft.com/office/drawing/2014/main" id="{00000000-0008-0000-04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4743450" cy="31623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14</xdr:col>
      <xdr:colOff>161925</xdr:colOff>
      <xdr:row>16</xdr:row>
      <xdr:rowOff>114300</xdr:rowOff>
    </xdr:to>
    <xdr:pic>
      <xdr:nvPicPr>
        <xdr:cNvPr id="3" name="Picture 2" descr="Наконечник алмазный НП 1, чертеж">
          <a:extLst>
            <a:ext uri="{FF2B5EF4-FFF2-40B4-BE49-F238E27FC236}">
              <a16:creationId xmlns="" xmlns:a16="http://schemas.microsoft.com/office/drawing/2014/main" id="{00000000-0008-0000-04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886325" y="0"/>
          <a:ext cx="3810000" cy="31623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60</xdr:row>
      <xdr:rowOff>38100</xdr:rowOff>
    </xdr:from>
    <xdr:to>
      <xdr:col>3</xdr:col>
      <xdr:colOff>447675</xdr:colOff>
      <xdr:row>65</xdr:row>
      <xdr:rowOff>47625</xdr:rowOff>
    </xdr:to>
    <xdr:pic>
      <xdr:nvPicPr>
        <xdr:cNvPr id="1026" name="Picture 2" descr="Karandash%20alm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3825" y="17087850"/>
          <a:ext cx="2533650" cy="9620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123825</xdr:colOff>
      <xdr:row>54</xdr:row>
      <xdr:rowOff>104775</xdr:rowOff>
    </xdr:from>
    <xdr:to>
      <xdr:col>6</xdr:col>
      <xdr:colOff>0</xdr:colOff>
      <xdr:row>59</xdr:row>
      <xdr:rowOff>47625</xdr:rowOff>
    </xdr:to>
    <xdr:pic>
      <xdr:nvPicPr>
        <xdr:cNvPr id="1025" name="Picture 1" descr="Karandash%20alm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6011525"/>
          <a:ext cx="3914775" cy="89535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371474</xdr:colOff>
      <xdr:row>3</xdr:row>
      <xdr:rowOff>133350</xdr:rowOff>
    </xdr:from>
    <xdr:ext cx="2209801" cy="721868"/>
    <xdr:pic>
      <xdr:nvPicPr>
        <xdr:cNvPr id="2" name="Рисунок 1" descr="http://www.almazmarket.ru/photo/igla2.jpg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4524" y="3105150"/>
          <a:ext cx="2209801" cy="721868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3</xdr:row>
      <xdr:rowOff>9525</xdr:rowOff>
    </xdr:from>
    <xdr:ext cx="1619250" cy="723900"/>
    <xdr:pic>
      <xdr:nvPicPr>
        <xdr:cNvPr id="2" name="Рисунок 1" descr="http://www.almazmarket.ru/photo/opravat1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5725" y="2343150"/>
          <a:ext cx="161925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104775</xdr:colOff>
      <xdr:row>37</xdr:row>
      <xdr:rowOff>28575</xdr:rowOff>
    </xdr:from>
    <xdr:ext cx="1619250" cy="819150"/>
    <xdr:pic>
      <xdr:nvPicPr>
        <xdr:cNvPr id="3" name="Рисунок 2" descr="http://www.almazmarket.ru/photo/opravat2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775" y="10315575"/>
          <a:ext cx="1619250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133350</xdr:colOff>
      <xdr:row>65</xdr:row>
      <xdr:rowOff>47625</xdr:rowOff>
    </xdr:from>
    <xdr:ext cx="1619250" cy="876300"/>
    <xdr:pic>
      <xdr:nvPicPr>
        <xdr:cNvPr id="4" name="Рисунок 3" descr="http://www.almazmarket.ru/photo/opravat3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350" y="19640550"/>
          <a:ext cx="161925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95250</xdr:colOff>
      <xdr:row>81</xdr:row>
      <xdr:rowOff>38100</xdr:rowOff>
    </xdr:from>
    <xdr:ext cx="1619250" cy="733425"/>
    <xdr:pic>
      <xdr:nvPicPr>
        <xdr:cNvPr id="5" name="Рисунок 4" descr="http://www.almazmarket.ru/photo/opravat4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5250" y="22983825"/>
          <a:ext cx="161925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1"/>
  <sheetViews>
    <sheetView tabSelected="1" workbookViewId="0">
      <selection activeCell="C16" sqref="C16:C17"/>
    </sheetView>
  </sheetViews>
  <sheetFormatPr defaultRowHeight="15"/>
  <cols>
    <col min="1" max="1" width="6.42578125" customWidth="1"/>
    <col min="2" max="2" width="8.7109375" customWidth="1"/>
    <col min="3" max="3" width="35" bestFit="1" customWidth="1"/>
    <col min="4" max="4" width="6" customWidth="1"/>
    <col min="5" max="5" width="12.7109375" customWidth="1"/>
    <col min="6" max="6" width="15.5703125" bestFit="1" customWidth="1"/>
    <col min="7" max="7" width="13.28515625" bestFit="1" customWidth="1"/>
  </cols>
  <sheetData>
    <row r="1" spans="1:7">
      <c r="A1" t="s">
        <v>0</v>
      </c>
    </row>
    <row r="2" spans="1:7">
      <c r="A2" s="105" t="s">
        <v>1</v>
      </c>
      <c r="B2" s="105" t="s">
        <v>2</v>
      </c>
      <c r="C2" s="106" t="s">
        <v>3</v>
      </c>
      <c r="D2" s="105" t="s">
        <v>4</v>
      </c>
      <c r="E2" s="107" t="s">
        <v>5</v>
      </c>
      <c r="F2" s="107"/>
      <c r="G2" s="107"/>
    </row>
    <row r="3" spans="1:7">
      <c r="A3" s="105"/>
      <c r="B3" s="105"/>
      <c r="C3" s="106"/>
      <c r="D3" s="105"/>
      <c r="E3" s="1" t="s">
        <v>6</v>
      </c>
      <c r="F3" s="1" t="s">
        <v>7</v>
      </c>
      <c r="G3" s="1" t="s">
        <v>8</v>
      </c>
    </row>
    <row r="4" spans="1:7">
      <c r="A4" s="105"/>
      <c r="B4" s="105"/>
      <c r="C4" s="106"/>
      <c r="D4" s="105"/>
      <c r="E4" s="107" t="s">
        <v>9</v>
      </c>
      <c r="F4" s="107"/>
      <c r="G4" s="107"/>
    </row>
    <row r="5" spans="1:7">
      <c r="C5" t="s">
        <v>10</v>
      </c>
    </row>
    <row r="6" spans="1:7">
      <c r="A6" s="1" t="s">
        <v>11</v>
      </c>
      <c r="B6" s="1" t="s">
        <v>12</v>
      </c>
      <c r="C6" s="1" t="s">
        <v>13</v>
      </c>
      <c r="D6" s="1">
        <v>3.1</v>
      </c>
      <c r="E6" s="1">
        <v>200</v>
      </c>
      <c r="F6" s="1">
        <v>210</v>
      </c>
      <c r="G6" s="1">
        <v>220</v>
      </c>
    </row>
    <row r="7" spans="1:7">
      <c r="A7" s="1" t="s">
        <v>14</v>
      </c>
      <c r="B7" s="1" t="s">
        <v>15</v>
      </c>
      <c r="C7" s="1" t="s">
        <v>16</v>
      </c>
      <c r="D7" s="1">
        <v>5</v>
      </c>
      <c r="E7" s="1">
        <v>230</v>
      </c>
      <c r="F7" s="1">
        <v>240</v>
      </c>
      <c r="G7" s="1">
        <v>250</v>
      </c>
    </row>
    <row r="8" spans="1:7">
      <c r="A8" s="1" t="s">
        <v>17</v>
      </c>
      <c r="B8" s="1" t="s">
        <v>18</v>
      </c>
      <c r="C8" s="1" t="s">
        <v>19</v>
      </c>
      <c r="D8" s="1">
        <v>9.1</v>
      </c>
      <c r="E8" s="1">
        <v>250</v>
      </c>
      <c r="F8" s="1">
        <v>260</v>
      </c>
      <c r="G8" s="1">
        <v>270</v>
      </c>
    </row>
    <row r="9" spans="1:7">
      <c r="A9" s="1" t="s">
        <v>20</v>
      </c>
      <c r="B9" s="1" t="s">
        <v>21</v>
      </c>
      <c r="C9" s="1" t="s">
        <v>22</v>
      </c>
      <c r="D9" s="1">
        <v>12</v>
      </c>
      <c r="E9" s="1">
        <v>260</v>
      </c>
      <c r="F9" s="1">
        <v>270</v>
      </c>
      <c r="G9" s="1">
        <v>280</v>
      </c>
    </row>
    <row r="10" spans="1:7">
      <c r="A10" s="1" t="s">
        <v>23</v>
      </c>
      <c r="B10" s="1" t="s">
        <v>24</v>
      </c>
      <c r="C10" s="1" t="s">
        <v>25</v>
      </c>
      <c r="D10" s="1">
        <v>4.5999999999999996</v>
      </c>
      <c r="E10" s="1">
        <v>300</v>
      </c>
      <c r="F10" s="1">
        <v>310</v>
      </c>
      <c r="G10" s="1">
        <v>320</v>
      </c>
    </row>
    <row r="11" spans="1:7">
      <c r="A11" s="1" t="s">
        <v>26</v>
      </c>
      <c r="B11" s="1" t="s">
        <v>27</v>
      </c>
      <c r="C11" s="1" t="s">
        <v>28</v>
      </c>
      <c r="D11" s="1">
        <v>15.3</v>
      </c>
      <c r="E11" s="1">
        <v>350</v>
      </c>
      <c r="F11" s="1">
        <v>360</v>
      </c>
      <c r="G11" s="1">
        <v>370</v>
      </c>
    </row>
    <row r="12" spans="1:7">
      <c r="A12" s="1" t="s">
        <v>29</v>
      </c>
      <c r="B12" s="1" t="s">
        <v>30</v>
      </c>
      <c r="C12" s="1" t="s">
        <v>31</v>
      </c>
      <c r="D12" s="1">
        <v>24.6</v>
      </c>
      <c r="E12" s="1">
        <v>370</v>
      </c>
      <c r="F12" s="1">
        <v>380</v>
      </c>
      <c r="G12" s="1">
        <v>390</v>
      </c>
    </row>
    <row r="13" spans="1:7">
      <c r="A13" s="1" t="s">
        <v>32</v>
      </c>
      <c r="B13" s="1"/>
      <c r="C13" s="1" t="s">
        <v>33</v>
      </c>
      <c r="D13" s="1">
        <v>5.8</v>
      </c>
      <c r="E13" s="1">
        <v>350</v>
      </c>
      <c r="F13" s="1">
        <v>360</v>
      </c>
      <c r="G13" s="1">
        <v>370</v>
      </c>
    </row>
    <row r="14" spans="1:7">
      <c r="A14" s="1" t="s">
        <v>34</v>
      </c>
      <c r="B14" s="1" t="s">
        <v>35</v>
      </c>
      <c r="C14" s="1" t="s">
        <v>36</v>
      </c>
      <c r="D14" s="1">
        <v>19.5</v>
      </c>
      <c r="E14" s="1">
        <v>380</v>
      </c>
      <c r="F14" s="1">
        <v>390</v>
      </c>
      <c r="G14" s="1">
        <v>400</v>
      </c>
    </row>
    <row r="15" spans="1:7">
      <c r="A15" s="1" t="s">
        <v>37</v>
      </c>
      <c r="B15" s="1" t="s">
        <v>38</v>
      </c>
      <c r="C15" s="1" t="s">
        <v>39</v>
      </c>
      <c r="D15" s="1">
        <v>31</v>
      </c>
      <c r="E15" s="1">
        <v>400</v>
      </c>
      <c r="F15" s="1">
        <v>420</v>
      </c>
      <c r="G15" s="1">
        <v>430</v>
      </c>
    </row>
    <row r="16" spans="1:7">
      <c r="A16" s="1" t="s">
        <v>40</v>
      </c>
      <c r="B16" s="1" t="s">
        <v>41</v>
      </c>
      <c r="C16" s="1" t="s">
        <v>42</v>
      </c>
      <c r="D16" s="1">
        <v>24.9</v>
      </c>
      <c r="E16" s="1">
        <v>450</v>
      </c>
      <c r="F16" s="1">
        <v>470</v>
      </c>
      <c r="G16" s="1">
        <v>490</v>
      </c>
    </row>
    <row r="17" spans="1:7">
      <c r="A17" s="1" t="s">
        <v>43</v>
      </c>
      <c r="B17" s="1" t="s">
        <v>44</v>
      </c>
      <c r="C17" s="1" t="s">
        <v>45</v>
      </c>
      <c r="D17" s="1">
        <v>40</v>
      </c>
      <c r="E17" s="1">
        <v>500</v>
      </c>
      <c r="F17" s="1">
        <v>520</v>
      </c>
      <c r="G17" s="1">
        <v>540</v>
      </c>
    </row>
    <row r="18" spans="1:7">
      <c r="A18" s="1" t="s">
        <v>46</v>
      </c>
      <c r="B18" s="1" t="s">
        <v>47</v>
      </c>
      <c r="C18" s="1" t="s">
        <v>48</v>
      </c>
      <c r="D18" s="1">
        <v>9.6</v>
      </c>
      <c r="E18" s="1">
        <v>370</v>
      </c>
      <c r="F18" s="1">
        <v>380</v>
      </c>
      <c r="G18" s="1">
        <v>390</v>
      </c>
    </row>
    <row r="19" spans="1:7">
      <c r="A19" s="1" t="s">
        <v>49</v>
      </c>
      <c r="B19" s="1" t="s">
        <v>50</v>
      </c>
      <c r="C19" s="1" t="s">
        <v>51</v>
      </c>
      <c r="D19" s="1">
        <v>12.8</v>
      </c>
      <c r="E19" s="1">
        <v>380</v>
      </c>
      <c r="F19" s="1">
        <v>390</v>
      </c>
      <c r="G19" s="1">
        <v>400</v>
      </c>
    </row>
    <row r="20" spans="1:7">
      <c r="A20" s="1" t="s">
        <v>52</v>
      </c>
      <c r="B20" s="1" t="s">
        <v>53</v>
      </c>
      <c r="C20" s="1" t="s">
        <v>54</v>
      </c>
      <c r="D20" s="1">
        <v>19.2</v>
      </c>
      <c r="E20" s="1">
        <v>390</v>
      </c>
      <c r="F20" s="1">
        <v>400</v>
      </c>
      <c r="G20" s="1">
        <v>410</v>
      </c>
    </row>
    <row r="21" spans="1:7">
      <c r="A21" s="1" t="s">
        <v>55</v>
      </c>
      <c r="B21" s="1" t="s">
        <v>56</v>
      </c>
      <c r="C21" s="1" t="s">
        <v>57</v>
      </c>
      <c r="D21" s="1">
        <v>32</v>
      </c>
      <c r="E21" s="1">
        <v>400</v>
      </c>
      <c r="F21" s="1">
        <v>420</v>
      </c>
      <c r="G21" s="1">
        <v>430</v>
      </c>
    </row>
    <row r="22" spans="1:7">
      <c r="A22" s="1" t="s">
        <v>58</v>
      </c>
      <c r="B22" s="1" t="s">
        <v>59</v>
      </c>
      <c r="C22" s="1" t="s">
        <v>60</v>
      </c>
      <c r="D22" s="1">
        <v>64</v>
      </c>
      <c r="E22" s="1">
        <v>510</v>
      </c>
      <c r="F22" s="1">
        <v>520</v>
      </c>
      <c r="G22" s="1">
        <v>540</v>
      </c>
    </row>
    <row r="23" spans="1:7">
      <c r="A23" s="1" t="s">
        <v>61</v>
      </c>
      <c r="B23" s="1" t="s">
        <v>62</v>
      </c>
      <c r="C23" s="1" t="s">
        <v>63</v>
      </c>
      <c r="D23" s="1">
        <v>31</v>
      </c>
      <c r="E23" s="1">
        <v>360</v>
      </c>
      <c r="F23" s="1">
        <v>370</v>
      </c>
      <c r="G23" s="1">
        <v>380</v>
      </c>
    </row>
    <row r="24" spans="1:7">
      <c r="A24" s="1" t="s">
        <v>64</v>
      </c>
      <c r="B24" s="1" t="s">
        <v>65</v>
      </c>
      <c r="C24" s="1" t="s">
        <v>66</v>
      </c>
      <c r="D24" s="1">
        <v>52</v>
      </c>
      <c r="E24" s="1">
        <v>450</v>
      </c>
      <c r="F24" s="1">
        <v>460</v>
      </c>
      <c r="G24" s="1">
        <v>780</v>
      </c>
    </row>
    <row r="25" spans="1:7">
      <c r="A25" s="1" t="s">
        <v>67</v>
      </c>
      <c r="B25" s="1" t="s">
        <v>68</v>
      </c>
      <c r="C25" s="1" t="s">
        <v>69</v>
      </c>
      <c r="D25" s="1">
        <v>104</v>
      </c>
      <c r="E25" s="1">
        <v>780</v>
      </c>
      <c r="F25" s="1">
        <v>800</v>
      </c>
      <c r="G25" s="1">
        <v>830</v>
      </c>
    </row>
    <row r="26" spans="1:7">
      <c r="A26" s="1" t="s">
        <v>70</v>
      </c>
      <c r="B26" s="1" t="s">
        <v>71</v>
      </c>
      <c r="C26" s="1" t="s">
        <v>72</v>
      </c>
      <c r="D26" s="1">
        <v>24.1</v>
      </c>
      <c r="E26" s="1">
        <v>400</v>
      </c>
      <c r="F26" s="1">
        <v>420</v>
      </c>
      <c r="G26" s="1">
        <v>430</v>
      </c>
    </row>
    <row r="27" spans="1:7">
      <c r="A27" s="1" t="s">
        <v>73</v>
      </c>
      <c r="B27" s="1" t="s">
        <v>74</v>
      </c>
      <c r="C27" s="1" t="s">
        <v>75</v>
      </c>
      <c r="D27" s="1">
        <v>40</v>
      </c>
      <c r="E27" s="1">
        <v>440</v>
      </c>
      <c r="F27" s="1">
        <v>460</v>
      </c>
      <c r="G27" s="1">
        <v>480</v>
      </c>
    </row>
    <row r="28" spans="1:7">
      <c r="A28" s="1" t="s">
        <v>76</v>
      </c>
      <c r="B28" s="1" t="s">
        <v>77</v>
      </c>
      <c r="C28" s="1" t="s">
        <v>78</v>
      </c>
      <c r="D28" s="1">
        <v>80</v>
      </c>
      <c r="E28" s="1">
        <v>700</v>
      </c>
      <c r="F28" s="1">
        <v>730</v>
      </c>
      <c r="G28" s="1">
        <v>750</v>
      </c>
    </row>
    <row r="29" spans="1:7">
      <c r="A29" s="1" t="s">
        <v>79</v>
      </c>
      <c r="B29" s="1" t="s">
        <v>80</v>
      </c>
      <c r="C29" s="1" t="s">
        <v>81</v>
      </c>
      <c r="D29" s="1">
        <v>39</v>
      </c>
      <c r="E29" s="1">
        <v>420</v>
      </c>
      <c r="F29" s="1">
        <v>440</v>
      </c>
      <c r="G29" s="1">
        <v>460</v>
      </c>
    </row>
    <row r="30" spans="1:7">
      <c r="A30" s="1" t="s">
        <v>82</v>
      </c>
      <c r="B30" s="1" t="s">
        <v>83</v>
      </c>
      <c r="C30" s="1" t="s">
        <v>84</v>
      </c>
      <c r="D30" s="1">
        <v>66</v>
      </c>
      <c r="E30" s="1">
        <v>700</v>
      </c>
      <c r="F30" s="1">
        <v>720</v>
      </c>
      <c r="G30" s="1">
        <v>740</v>
      </c>
    </row>
    <row r="31" spans="1:7">
      <c r="A31" s="1" t="s">
        <v>85</v>
      </c>
      <c r="B31" s="1" t="s">
        <v>86</v>
      </c>
      <c r="C31" s="1" t="s">
        <v>87</v>
      </c>
      <c r="D31" s="1">
        <v>131</v>
      </c>
      <c r="E31" s="1">
        <v>1150</v>
      </c>
      <c r="F31" s="1">
        <v>1200</v>
      </c>
      <c r="G31" s="1">
        <v>1240</v>
      </c>
    </row>
    <row r="32" spans="1:7">
      <c r="A32" s="1" t="s">
        <v>88</v>
      </c>
      <c r="B32" s="1" t="s">
        <v>89</v>
      </c>
      <c r="C32" s="1" t="s">
        <v>90</v>
      </c>
      <c r="D32" s="1">
        <v>15.2</v>
      </c>
      <c r="E32" s="1">
        <v>340</v>
      </c>
      <c r="F32" s="1">
        <v>350</v>
      </c>
      <c r="G32" s="1">
        <v>360</v>
      </c>
    </row>
    <row r="33" spans="1:7">
      <c r="A33" s="1" t="s">
        <v>91</v>
      </c>
      <c r="B33" s="1" t="s">
        <v>92</v>
      </c>
      <c r="C33" s="1" t="s">
        <v>93</v>
      </c>
      <c r="D33" s="1">
        <v>20.2</v>
      </c>
      <c r="E33" s="1">
        <v>400</v>
      </c>
      <c r="F33" s="1">
        <v>410</v>
      </c>
      <c r="G33" s="1">
        <v>420</v>
      </c>
    </row>
    <row r="34" spans="1:7">
      <c r="A34" s="1" t="s">
        <v>94</v>
      </c>
      <c r="B34" s="1" t="s">
        <v>95</v>
      </c>
      <c r="C34" s="1" t="s">
        <v>96</v>
      </c>
      <c r="D34" s="1">
        <v>25.3</v>
      </c>
      <c r="E34" s="1">
        <v>420</v>
      </c>
      <c r="F34" s="1">
        <v>430</v>
      </c>
      <c r="G34" s="1">
        <v>440</v>
      </c>
    </row>
    <row r="35" spans="1:7">
      <c r="A35" s="1" t="s">
        <v>97</v>
      </c>
      <c r="B35" s="1" t="s">
        <v>98</v>
      </c>
      <c r="C35" s="1" t="s">
        <v>99</v>
      </c>
      <c r="D35" s="1">
        <v>30</v>
      </c>
      <c r="E35" s="1">
        <v>390</v>
      </c>
      <c r="F35" s="1">
        <v>400</v>
      </c>
      <c r="G35" s="1">
        <v>410</v>
      </c>
    </row>
    <row r="36" spans="1:7">
      <c r="A36" s="1" t="s">
        <v>100</v>
      </c>
      <c r="B36" s="1" t="s">
        <v>101</v>
      </c>
      <c r="C36" s="1" t="s">
        <v>102</v>
      </c>
      <c r="D36" s="1">
        <v>51</v>
      </c>
      <c r="E36" s="1">
        <v>610</v>
      </c>
      <c r="F36" s="1">
        <v>630</v>
      </c>
      <c r="G36" s="1">
        <v>650</v>
      </c>
    </row>
    <row r="37" spans="1:7">
      <c r="A37" s="1" t="s">
        <v>103</v>
      </c>
      <c r="B37" s="1" t="s">
        <v>104</v>
      </c>
      <c r="C37" s="1" t="s">
        <v>105</v>
      </c>
      <c r="D37" s="1">
        <v>83</v>
      </c>
      <c r="E37" s="1">
        <v>870</v>
      </c>
      <c r="F37" s="1">
        <v>900</v>
      </c>
      <c r="G37" s="1">
        <v>930</v>
      </c>
    </row>
    <row r="38" spans="1:7">
      <c r="A38" s="1" t="s">
        <v>106</v>
      </c>
      <c r="B38" s="1" t="s">
        <v>107</v>
      </c>
      <c r="C38" s="1" t="s">
        <v>108</v>
      </c>
      <c r="D38" s="1">
        <v>101</v>
      </c>
      <c r="E38" s="1">
        <v>950</v>
      </c>
      <c r="F38" s="1">
        <v>990</v>
      </c>
      <c r="G38" s="1">
        <v>1020</v>
      </c>
    </row>
    <row r="39" spans="1:7">
      <c r="A39" s="1" t="s">
        <v>109</v>
      </c>
      <c r="B39" s="1" t="s">
        <v>110</v>
      </c>
      <c r="C39" s="1" t="s">
        <v>111</v>
      </c>
      <c r="D39" s="1">
        <v>166</v>
      </c>
      <c r="E39" s="1">
        <v>1450</v>
      </c>
      <c r="F39" s="1">
        <v>1500</v>
      </c>
      <c r="G39" s="1">
        <v>1550</v>
      </c>
    </row>
    <row r="40" spans="1:7">
      <c r="A40" s="1" t="s">
        <v>112</v>
      </c>
      <c r="B40" s="1" t="s">
        <v>113</v>
      </c>
      <c r="C40" s="1" t="s">
        <v>114</v>
      </c>
      <c r="D40" s="1">
        <v>50</v>
      </c>
      <c r="E40" s="1">
        <v>700</v>
      </c>
      <c r="F40" s="1">
        <v>730</v>
      </c>
      <c r="G40" s="1">
        <v>750</v>
      </c>
    </row>
    <row r="41" spans="1:7">
      <c r="A41" s="1" t="s">
        <v>115</v>
      </c>
      <c r="B41" s="1" t="s">
        <v>116</v>
      </c>
      <c r="C41" s="1" t="s">
        <v>117</v>
      </c>
      <c r="D41" s="1">
        <v>37</v>
      </c>
      <c r="E41" s="1">
        <v>600</v>
      </c>
      <c r="F41" s="1">
        <v>620</v>
      </c>
      <c r="G41" s="1">
        <v>640</v>
      </c>
    </row>
    <row r="42" spans="1:7">
      <c r="A42" s="1" t="s">
        <v>118</v>
      </c>
      <c r="B42" s="1" t="s">
        <v>119</v>
      </c>
      <c r="C42" s="1" t="s">
        <v>120</v>
      </c>
      <c r="D42" s="1">
        <v>61</v>
      </c>
      <c r="E42" s="1">
        <v>750</v>
      </c>
      <c r="F42" s="1">
        <v>780</v>
      </c>
      <c r="G42" s="1">
        <v>830</v>
      </c>
    </row>
    <row r="43" spans="1:7">
      <c r="A43" s="1" t="s">
        <v>121</v>
      </c>
      <c r="B43" s="1" t="s">
        <v>122</v>
      </c>
      <c r="C43" s="1" t="s">
        <v>123</v>
      </c>
      <c r="D43" s="1">
        <v>122</v>
      </c>
      <c r="E43" s="1">
        <v>1100</v>
      </c>
      <c r="F43" s="1">
        <v>1150</v>
      </c>
      <c r="G43" s="1">
        <v>1250</v>
      </c>
    </row>
    <row r="44" spans="1:7">
      <c r="A44" s="1" t="s">
        <v>124</v>
      </c>
      <c r="B44" s="1" t="s">
        <v>125</v>
      </c>
      <c r="C44" s="1" t="s">
        <v>126</v>
      </c>
      <c r="D44" s="1">
        <v>60</v>
      </c>
      <c r="E44" s="1">
        <v>800</v>
      </c>
      <c r="F44" s="1">
        <v>830</v>
      </c>
      <c r="G44" s="1">
        <v>850</v>
      </c>
    </row>
    <row r="45" spans="1:7">
      <c r="A45" s="1" t="s">
        <v>127</v>
      </c>
      <c r="B45" s="1" t="s">
        <v>128</v>
      </c>
      <c r="C45" s="1" t="s">
        <v>129</v>
      </c>
      <c r="D45" s="1">
        <v>100</v>
      </c>
      <c r="E45" s="1">
        <v>1000</v>
      </c>
      <c r="F45" s="1">
        <v>1050</v>
      </c>
      <c r="G45" s="1">
        <v>1090</v>
      </c>
    </row>
    <row r="46" spans="1:7">
      <c r="A46" s="1" t="s">
        <v>130</v>
      </c>
      <c r="B46" s="1" t="s">
        <v>131</v>
      </c>
      <c r="C46" s="1" t="s">
        <v>132</v>
      </c>
      <c r="D46" s="1">
        <v>200</v>
      </c>
      <c r="E46" s="1">
        <v>1650</v>
      </c>
      <c r="F46" s="1">
        <v>1750</v>
      </c>
      <c r="G46" s="1">
        <v>1800</v>
      </c>
    </row>
    <row r="47" spans="1:7">
      <c r="A47" s="1" t="s">
        <v>133</v>
      </c>
      <c r="B47" s="1" t="s">
        <v>134</v>
      </c>
      <c r="C47" s="1" t="s">
        <v>135</v>
      </c>
      <c r="D47" s="1">
        <v>49</v>
      </c>
      <c r="E47" s="1">
        <v>800</v>
      </c>
      <c r="F47" s="1">
        <v>830</v>
      </c>
      <c r="G47" s="1">
        <v>850</v>
      </c>
    </row>
    <row r="48" spans="1:7">
      <c r="A48" s="1" t="s">
        <v>136</v>
      </c>
      <c r="B48" s="1" t="s">
        <v>137</v>
      </c>
      <c r="C48" s="1" t="s">
        <v>138</v>
      </c>
      <c r="D48" s="1">
        <v>82</v>
      </c>
      <c r="E48" s="1">
        <v>950</v>
      </c>
      <c r="F48" s="1">
        <v>1000</v>
      </c>
      <c r="G48" s="1">
        <v>1030</v>
      </c>
    </row>
    <row r="49" spans="1:7">
      <c r="A49" s="1" t="s">
        <v>139</v>
      </c>
      <c r="B49" s="1" t="s">
        <v>140</v>
      </c>
      <c r="C49" s="1" t="s">
        <v>141</v>
      </c>
      <c r="D49" s="1">
        <v>135</v>
      </c>
      <c r="E49" s="1">
        <v>1500</v>
      </c>
      <c r="F49" s="1">
        <v>1550</v>
      </c>
      <c r="G49" s="1">
        <v>1600</v>
      </c>
    </row>
    <row r="50" spans="1:7">
      <c r="A50" s="1" t="s">
        <v>142</v>
      </c>
      <c r="B50" s="1" t="s">
        <v>143</v>
      </c>
      <c r="C50" s="1" t="s">
        <v>144</v>
      </c>
      <c r="D50" s="1">
        <v>270</v>
      </c>
      <c r="E50" s="1">
        <v>2800</v>
      </c>
      <c r="F50" s="1">
        <v>2900</v>
      </c>
      <c r="G50" s="1">
        <v>2990</v>
      </c>
    </row>
    <row r="51" spans="1:7">
      <c r="A51" s="1" t="s">
        <v>145</v>
      </c>
      <c r="B51" s="1" t="s">
        <v>146</v>
      </c>
      <c r="C51" s="1" t="s">
        <v>147</v>
      </c>
      <c r="D51" s="1">
        <v>169</v>
      </c>
      <c r="E51" s="1">
        <v>2300</v>
      </c>
      <c r="F51" s="1">
        <v>2400</v>
      </c>
      <c r="G51" s="1">
        <v>2470</v>
      </c>
    </row>
    <row r="52" spans="1:7">
      <c r="A52" s="1" t="s">
        <v>148</v>
      </c>
      <c r="B52" s="1" t="s">
        <v>149</v>
      </c>
      <c r="C52" s="1" t="s">
        <v>150</v>
      </c>
      <c r="D52" s="1">
        <v>254</v>
      </c>
      <c r="E52" s="1">
        <v>2900</v>
      </c>
      <c r="F52" s="1">
        <v>3000</v>
      </c>
      <c r="G52" s="1">
        <v>3090</v>
      </c>
    </row>
    <row r="53" spans="1:7">
      <c r="A53" s="1" t="s">
        <v>151</v>
      </c>
      <c r="B53" s="1" t="s">
        <v>152</v>
      </c>
      <c r="C53" s="1" t="s">
        <v>153</v>
      </c>
      <c r="D53" s="1">
        <v>339</v>
      </c>
      <c r="E53" s="1">
        <v>3800</v>
      </c>
      <c r="F53" s="1">
        <v>4000</v>
      </c>
      <c r="G53" s="1">
        <v>4100</v>
      </c>
    </row>
    <row r="54" spans="1:7">
      <c r="A54" s="1" t="s">
        <v>154</v>
      </c>
      <c r="B54" s="1" t="s">
        <v>155</v>
      </c>
      <c r="C54" s="1" t="s">
        <v>156</v>
      </c>
      <c r="D54" s="1">
        <v>675</v>
      </c>
      <c r="E54" s="1">
        <v>7800</v>
      </c>
      <c r="F54" s="1">
        <v>8000</v>
      </c>
      <c r="G54" s="1">
        <v>8200</v>
      </c>
    </row>
    <row r="55" spans="1:7">
      <c r="A55" s="1" t="s">
        <v>157</v>
      </c>
      <c r="B55" s="1" t="s">
        <v>158</v>
      </c>
      <c r="C55" s="1" t="s">
        <v>159</v>
      </c>
      <c r="D55" s="1">
        <v>306</v>
      </c>
      <c r="E55" s="1">
        <v>3800</v>
      </c>
      <c r="F55" s="1">
        <v>4000</v>
      </c>
      <c r="G55" s="1">
        <v>4100</v>
      </c>
    </row>
    <row r="56" spans="1:7">
      <c r="A56" s="1" t="s">
        <v>160</v>
      </c>
      <c r="B56" s="1" t="s">
        <v>161</v>
      </c>
      <c r="C56" s="1" t="s">
        <v>162</v>
      </c>
      <c r="D56" s="1">
        <v>408</v>
      </c>
      <c r="E56" s="1">
        <v>4500</v>
      </c>
      <c r="F56" s="1">
        <v>4700</v>
      </c>
      <c r="G56" s="1">
        <v>4800</v>
      </c>
    </row>
    <row r="57" spans="1:7">
      <c r="A57" s="1" t="s">
        <v>163</v>
      </c>
      <c r="B57" s="1"/>
      <c r="C57" s="1" t="s">
        <v>164</v>
      </c>
      <c r="D57" s="1">
        <v>816</v>
      </c>
      <c r="E57" s="1">
        <v>9000</v>
      </c>
      <c r="F57" s="1">
        <v>9500</v>
      </c>
      <c r="G57" s="1">
        <v>9800</v>
      </c>
    </row>
    <row r="58" spans="1:7">
      <c r="A58" s="2"/>
      <c r="B58" s="2"/>
      <c r="C58" s="2"/>
      <c r="D58" s="2"/>
      <c r="E58" s="2"/>
      <c r="F58" s="2"/>
      <c r="G58" s="2"/>
    </row>
    <row r="59" spans="1:7">
      <c r="A59" t="s">
        <v>165</v>
      </c>
    </row>
    <row r="60" spans="1:7">
      <c r="A60" s="1" t="s">
        <v>166</v>
      </c>
      <c r="B60" s="1"/>
      <c r="C60" s="1" t="s">
        <v>167</v>
      </c>
      <c r="D60" s="1">
        <v>15.2</v>
      </c>
      <c r="E60" s="1">
        <v>500</v>
      </c>
      <c r="F60" s="1">
        <v>520</v>
      </c>
      <c r="G60" s="1">
        <v>540</v>
      </c>
    </row>
    <row r="61" spans="1:7">
      <c r="A61" s="1" t="s">
        <v>168</v>
      </c>
      <c r="B61" s="1" t="s">
        <v>169</v>
      </c>
      <c r="C61" s="1" t="s">
        <v>170</v>
      </c>
      <c r="D61" s="1">
        <v>124</v>
      </c>
      <c r="E61" s="1">
        <v>1800</v>
      </c>
      <c r="F61" s="1">
        <v>1900</v>
      </c>
      <c r="G61" s="1">
        <v>1950</v>
      </c>
    </row>
    <row r="62" spans="1:7">
      <c r="A62" s="1" t="s">
        <v>171</v>
      </c>
      <c r="B62" s="1" t="s">
        <v>172</v>
      </c>
      <c r="C62" s="1" t="s">
        <v>173</v>
      </c>
      <c r="D62" s="1">
        <v>24.5</v>
      </c>
      <c r="E62" s="1">
        <v>800</v>
      </c>
      <c r="F62" s="1">
        <v>830</v>
      </c>
      <c r="G62" s="1">
        <v>850</v>
      </c>
    </row>
    <row r="63" spans="1:7">
      <c r="A63" s="1" t="s">
        <v>174</v>
      </c>
      <c r="B63" s="1"/>
      <c r="C63" s="1" t="s">
        <v>175</v>
      </c>
      <c r="D63" s="1">
        <v>46</v>
      </c>
      <c r="E63" s="1">
        <v>1100</v>
      </c>
      <c r="F63" s="1">
        <v>1150</v>
      </c>
      <c r="G63" s="1">
        <v>1180</v>
      </c>
    </row>
    <row r="64" spans="1:7">
      <c r="A64" s="1" t="s">
        <v>176</v>
      </c>
      <c r="B64" s="1"/>
      <c r="C64" s="1" t="s">
        <v>177</v>
      </c>
      <c r="D64" s="1">
        <v>45</v>
      </c>
      <c r="E64" s="1">
        <v>1100</v>
      </c>
      <c r="F64" s="1">
        <v>1150</v>
      </c>
      <c r="G64" s="1">
        <v>1180</v>
      </c>
    </row>
    <row r="65" spans="1:7">
      <c r="A65" s="1" t="s">
        <v>178</v>
      </c>
      <c r="B65" s="1"/>
      <c r="C65" s="1" t="s">
        <v>179</v>
      </c>
      <c r="D65" s="1">
        <v>90</v>
      </c>
      <c r="E65" s="1">
        <v>2000</v>
      </c>
      <c r="F65" s="1">
        <v>2100</v>
      </c>
      <c r="G65" s="1">
        <v>2160</v>
      </c>
    </row>
    <row r="66" spans="1:7">
      <c r="A66" s="1" t="s">
        <v>180</v>
      </c>
      <c r="B66" s="1"/>
      <c r="C66" s="1" t="s">
        <v>181</v>
      </c>
      <c r="D66" s="1">
        <v>100</v>
      </c>
      <c r="E66" s="1">
        <v>2300</v>
      </c>
      <c r="F66" s="1">
        <v>2400</v>
      </c>
      <c r="G66" s="1">
        <v>2470</v>
      </c>
    </row>
    <row r="67" spans="1:7">
      <c r="A67" s="1" t="s">
        <v>182</v>
      </c>
      <c r="B67" s="1"/>
      <c r="C67" s="1" t="s">
        <v>183</v>
      </c>
      <c r="D67" s="1">
        <v>196</v>
      </c>
      <c r="E67" s="1">
        <v>6000</v>
      </c>
      <c r="F67" s="1">
        <v>6300</v>
      </c>
      <c r="G67" s="1">
        <v>6500</v>
      </c>
    </row>
    <row r="69" spans="1:7">
      <c r="A69" t="s">
        <v>184</v>
      </c>
    </row>
    <row r="70" spans="1:7">
      <c r="A70" s="1" t="s">
        <v>185</v>
      </c>
      <c r="B70" s="1" t="s">
        <v>186</v>
      </c>
      <c r="C70" s="1" t="s">
        <v>187</v>
      </c>
      <c r="D70" s="1">
        <v>72</v>
      </c>
      <c r="E70" s="1">
        <v>1000</v>
      </c>
      <c r="F70" s="1">
        <v>1050</v>
      </c>
      <c r="G70" s="1">
        <v>1080</v>
      </c>
    </row>
    <row r="71" spans="1:7">
      <c r="A71" s="2"/>
      <c r="B71" s="2"/>
      <c r="C71" s="2"/>
      <c r="D71" s="2"/>
      <c r="E71" s="2"/>
      <c r="F71" s="2"/>
      <c r="G71" s="2"/>
    </row>
    <row r="72" spans="1:7">
      <c r="A72" t="s">
        <v>188</v>
      </c>
    </row>
    <row r="73" spans="1:7">
      <c r="A73" s="1" t="s">
        <v>189</v>
      </c>
      <c r="B73" s="1"/>
      <c r="C73" s="1" t="s">
        <v>190</v>
      </c>
      <c r="D73" s="1">
        <v>5.8</v>
      </c>
      <c r="E73" s="1">
        <v>300</v>
      </c>
      <c r="F73" s="1">
        <v>310</v>
      </c>
      <c r="G73" s="1">
        <v>320</v>
      </c>
    </row>
    <row r="74" spans="1:7">
      <c r="A74" s="1" t="s">
        <v>191</v>
      </c>
      <c r="B74" s="1" t="s">
        <v>192</v>
      </c>
      <c r="C74" s="1" t="s">
        <v>193</v>
      </c>
      <c r="D74" s="1">
        <v>9</v>
      </c>
      <c r="E74" s="1">
        <v>290</v>
      </c>
      <c r="F74" s="1">
        <v>300</v>
      </c>
      <c r="G74" s="1">
        <v>310</v>
      </c>
    </row>
    <row r="75" spans="1:7">
      <c r="A75" s="1" t="s">
        <v>194</v>
      </c>
      <c r="B75" s="1" t="s">
        <v>195</v>
      </c>
      <c r="C75" s="1" t="s">
        <v>196</v>
      </c>
      <c r="D75" s="1">
        <v>17.2</v>
      </c>
      <c r="E75" s="1">
        <v>300</v>
      </c>
      <c r="F75" s="1">
        <v>310</v>
      </c>
      <c r="G75" s="1">
        <v>320</v>
      </c>
    </row>
    <row r="76" spans="1:7">
      <c r="A76" s="1" t="s">
        <v>197</v>
      </c>
      <c r="B76" s="1" t="s">
        <v>198</v>
      </c>
      <c r="C76" s="1" t="s">
        <v>199</v>
      </c>
      <c r="D76" s="1">
        <v>13.4</v>
      </c>
      <c r="E76" s="1">
        <v>320</v>
      </c>
      <c r="F76" s="1">
        <v>330</v>
      </c>
      <c r="G76" s="1">
        <v>340</v>
      </c>
    </row>
    <row r="77" spans="1:7">
      <c r="A77" s="1" t="s">
        <v>200</v>
      </c>
      <c r="B77" s="1" t="s">
        <v>201</v>
      </c>
      <c r="C77" s="1" t="s">
        <v>202</v>
      </c>
      <c r="D77" s="1">
        <v>25.8</v>
      </c>
      <c r="E77" s="1">
        <v>350</v>
      </c>
      <c r="F77" s="1">
        <v>360</v>
      </c>
      <c r="G77" s="1">
        <v>370</v>
      </c>
    </row>
    <row r="78" spans="1:7">
      <c r="A78" s="1" t="s">
        <v>203</v>
      </c>
      <c r="B78" s="1" t="s">
        <v>204</v>
      </c>
      <c r="C78" s="1" t="s">
        <v>205</v>
      </c>
      <c r="D78" s="1">
        <v>12</v>
      </c>
      <c r="E78" s="1">
        <v>300</v>
      </c>
      <c r="F78" s="1">
        <v>310</v>
      </c>
      <c r="G78" s="1">
        <v>320</v>
      </c>
    </row>
    <row r="79" spans="1:7">
      <c r="A79" s="1" t="s">
        <v>206</v>
      </c>
      <c r="B79" s="1"/>
      <c r="C79" s="1" t="s">
        <v>207</v>
      </c>
      <c r="D79" s="1">
        <v>19.7</v>
      </c>
      <c r="E79" s="1">
        <v>320</v>
      </c>
      <c r="F79" s="1">
        <v>330</v>
      </c>
      <c r="G79" s="1">
        <v>340</v>
      </c>
    </row>
    <row r="80" spans="1:7">
      <c r="A80" s="1" t="s">
        <v>208</v>
      </c>
      <c r="B80" s="1" t="s">
        <v>209</v>
      </c>
      <c r="C80" s="1" t="s">
        <v>210</v>
      </c>
      <c r="D80" s="1">
        <v>37</v>
      </c>
      <c r="E80" s="1">
        <v>390</v>
      </c>
      <c r="F80" s="1">
        <v>400</v>
      </c>
      <c r="G80" s="1">
        <v>410</v>
      </c>
    </row>
    <row r="81" spans="1:7">
      <c r="A81" s="1" t="s">
        <v>211</v>
      </c>
      <c r="B81" s="1" t="s">
        <v>212</v>
      </c>
      <c r="C81" s="1" t="s">
        <v>213</v>
      </c>
      <c r="D81" s="1">
        <v>15.2</v>
      </c>
      <c r="E81" s="1">
        <v>330</v>
      </c>
      <c r="F81" s="1">
        <v>340</v>
      </c>
      <c r="G81" s="1">
        <v>350</v>
      </c>
    </row>
    <row r="82" spans="1:7">
      <c r="A82" s="1" t="s">
        <v>214</v>
      </c>
      <c r="B82" s="1"/>
      <c r="C82" s="1" t="s">
        <v>215</v>
      </c>
      <c r="D82" s="1">
        <v>24.9</v>
      </c>
      <c r="E82" s="1">
        <v>380</v>
      </c>
      <c r="F82" s="1">
        <v>390</v>
      </c>
      <c r="G82" s="1">
        <v>400</v>
      </c>
    </row>
    <row r="83" spans="1:7">
      <c r="A83" s="1" t="s">
        <v>216</v>
      </c>
      <c r="B83" s="1" t="s">
        <v>217</v>
      </c>
      <c r="C83" s="1" t="s">
        <v>218</v>
      </c>
      <c r="D83" s="1">
        <v>48</v>
      </c>
      <c r="E83" s="1">
        <v>460</v>
      </c>
      <c r="F83" s="1">
        <v>480</v>
      </c>
      <c r="G83" s="1">
        <v>500</v>
      </c>
    </row>
    <row r="84" spans="1:7">
      <c r="A84" s="1" t="s">
        <v>219</v>
      </c>
      <c r="B84" s="1"/>
      <c r="C84" s="1" t="s">
        <v>220</v>
      </c>
      <c r="D84" s="1">
        <v>41</v>
      </c>
      <c r="E84" s="1">
        <v>480</v>
      </c>
      <c r="F84" s="1">
        <v>500</v>
      </c>
      <c r="G84" s="1">
        <v>520</v>
      </c>
    </row>
    <row r="85" spans="1:7">
      <c r="A85" s="1" t="s">
        <v>221</v>
      </c>
      <c r="B85" s="1" t="s">
        <v>222</v>
      </c>
      <c r="C85" s="1" t="s">
        <v>223</v>
      </c>
      <c r="D85" s="1">
        <v>80</v>
      </c>
      <c r="E85" s="1">
        <v>600</v>
      </c>
      <c r="F85" s="1">
        <v>630</v>
      </c>
      <c r="G85" s="1">
        <v>650</v>
      </c>
    </row>
    <row r="86" spans="1:7">
      <c r="A86" s="1" t="s">
        <v>224</v>
      </c>
      <c r="B86" s="1" t="s">
        <v>225</v>
      </c>
      <c r="C86" s="1" t="s">
        <v>226</v>
      </c>
      <c r="D86" s="1">
        <v>58</v>
      </c>
      <c r="E86" s="1">
        <v>600</v>
      </c>
      <c r="F86" s="1">
        <v>630</v>
      </c>
      <c r="G86" s="1">
        <v>650</v>
      </c>
    </row>
    <row r="87" spans="1:7">
      <c r="A87" s="1" t="s">
        <v>227</v>
      </c>
      <c r="B87" s="1"/>
      <c r="C87" s="1" t="s">
        <v>228</v>
      </c>
      <c r="D87" s="1">
        <v>97</v>
      </c>
      <c r="E87" s="1">
        <v>900</v>
      </c>
      <c r="F87" s="1">
        <v>950</v>
      </c>
      <c r="G87" s="1">
        <v>980</v>
      </c>
    </row>
    <row r="88" spans="1:7">
      <c r="A88" s="1" t="s">
        <v>229</v>
      </c>
      <c r="B88" s="1" t="s">
        <v>230</v>
      </c>
      <c r="C88" s="1" t="s">
        <v>231</v>
      </c>
      <c r="D88" s="1">
        <v>30</v>
      </c>
      <c r="E88" s="1">
        <v>430</v>
      </c>
      <c r="F88" s="1">
        <v>450</v>
      </c>
      <c r="G88" s="1">
        <v>460</v>
      </c>
    </row>
    <row r="89" spans="1:7">
      <c r="A89" s="1" t="s">
        <v>232</v>
      </c>
      <c r="B89" s="1" t="s">
        <v>233</v>
      </c>
      <c r="C89" s="1" t="s">
        <v>234</v>
      </c>
      <c r="D89" s="1">
        <v>58</v>
      </c>
      <c r="E89" s="1">
        <v>600</v>
      </c>
      <c r="F89" s="1">
        <v>630</v>
      </c>
      <c r="G89" s="1">
        <v>650</v>
      </c>
    </row>
    <row r="90" spans="1:7">
      <c r="A90" s="1" t="s">
        <v>235</v>
      </c>
      <c r="B90" s="1" t="s">
        <v>236</v>
      </c>
      <c r="C90" s="1" t="s">
        <v>237</v>
      </c>
      <c r="D90" s="1">
        <v>108</v>
      </c>
      <c r="E90" s="1">
        <v>850</v>
      </c>
      <c r="F90" s="1">
        <v>880</v>
      </c>
      <c r="G90" s="1">
        <v>900</v>
      </c>
    </row>
    <row r="91" spans="1:7">
      <c r="A91" s="1" t="s">
        <v>238</v>
      </c>
      <c r="B91" s="1" t="s">
        <v>239</v>
      </c>
      <c r="C91" s="1" t="s">
        <v>240</v>
      </c>
      <c r="D91" s="1">
        <v>50</v>
      </c>
      <c r="E91" s="1">
        <v>600</v>
      </c>
      <c r="F91" s="1">
        <v>630</v>
      </c>
      <c r="G91" s="1">
        <v>650</v>
      </c>
    </row>
    <row r="92" spans="1:7">
      <c r="A92" s="1" t="s">
        <v>241</v>
      </c>
      <c r="B92" s="1" t="s">
        <v>242</v>
      </c>
      <c r="C92" s="1" t="s">
        <v>243</v>
      </c>
      <c r="D92" s="1">
        <v>97</v>
      </c>
      <c r="E92" s="1">
        <v>900</v>
      </c>
      <c r="F92" s="1">
        <v>950</v>
      </c>
      <c r="G92" s="1">
        <v>980</v>
      </c>
    </row>
    <row r="93" spans="1:7">
      <c r="A93" s="1" t="s">
        <v>244</v>
      </c>
      <c r="B93" s="1" t="s">
        <v>245</v>
      </c>
      <c r="C93" s="1" t="s">
        <v>246</v>
      </c>
      <c r="D93" s="1">
        <v>180</v>
      </c>
      <c r="E93" s="1">
        <v>1300</v>
      </c>
      <c r="F93" s="1">
        <v>1350</v>
      </c>
      <c r="G93" s="1">
        <v>1400</v>
      </c>
    </row>
    <row r="94" spans="1:7">
      <c r="A94" s="1" t="s">
        <v>247</v>
      </c>
      <c r="B94" s="1" t="s">
        <v>248</v>
      </c>
      <c r="C94" s="1" t="s">
        <v>249</v>
      </c>
      <c r="D94" s="1">
        <v>79</v>
      </c>
      <c r="E94" s="1">
        <v>1050</v>
      </c>
      <c r="F94" s="1">
        <v>1100</v>
      </c>
      <c r="G94" s="1">
        <v>1150</v>
      </c>
    </row>
    <row r="95" spans="1:7">
      <c r="A95" s="1" t="s">
        <v>250</v>
      </c>
      <c r="B95" s="1" t="s">
        <v>251</v>
      </c>
      <c r="C95" s="1" t="s">
        <v>252</v>
      </c>
      <c r="D95" s="1">
        <v>131</v>
      </c>
      <c r="E95" s="1">
        <v>1500</v>
      </c>
      <c r="F95" s="1">
        <v>1600</v>
      </c>
      <c r="G95" s="1">
        <v>1650</v>
      </c>
    </row>
    <row r="96" spans="1:7">
      <c r="A96" s="1" t="s">
        <v>253</v>
      </c>
      <c r="B96" s="1" t="s">
        <v>254</v>
      </c>
      <c r="C96" s="1" t="s">
        <v>255</v>
      </c>
      <c r="D96" s="1">
        <v>149</v>
      </c>
      <c r="E96" s="1">
        <v>1600</v>
      </c>
      <c r="F96" s="1">
        <v>1700</v>
      </c>
      <c r="G96" s="1">
        <v>1750</v>
      </c>
    </row>
    <row r="97" spans="1:7">
      <c r="A97" s="1" t="s">
        <v>256</v>
      </c>
      <c r="B97" s="1"/>
      <c r="C97" s="1" t="s">
        <v>257</v>
      </c>
      <c r="D97" s="1">
        <v>249</v>
      </c>
      <c r="E97" s="1">
        <v>1900</v>
      </c>
      <c r="F97" s="1">
        <v>2000</v>
      </c>
      <c r="G97" s="1">
        <v>2060</v>
      </c>
    </row>
    <row r="99" spans="1:7">
      <c r="A99" t="s">
        <v>258</v>
      </c>
    </row>
    <row r="100" spans="1:7">
      <c r="A100" s="1" t="s">
        <v>259</v>
      </c>
      <c r="B100" s="1" t="s">
        <v>260</v>
      </c>
      <c r="C100" s="1" t="s">
        <v>261</v>
      </c>
      <c r="D100" s="1">
        <v>6</v>
      </c>
      <c r="E100" s="1">
        <v>310</v>
      </c>
      <c r="F100" s="1">
        <v>320</v>
      </c>
      <c r="G100" s="1">
        <v>330</v>
      </c>
    </row>
    <row r="101" spans="1:7">
      <c r="A101" s="1" t="s">
        <v>262</v>
      </c>
      <c r="B101" s="1" t="s">
        <v>263</v>
      </c>
      <c r="C101" s="1" t="s">
        <v>264</v>
      </c>
      <c r="D101" s="1">
        <v>11.5</v>
      </c>
      <c r="E101" s="1">
        <v>320</v>
      </c>
      <c r="F101" s="1">
        <v>340</v>
      </c>
      <c r="G101" s="1">
        <v>350</v>
      </c>
    </row>
    <row r="102" spans="1:7">
      <c r="A102" s="1" t="s">
        <v>265</v>
      </c>
      <c r="B102" s="1" t="s">
        <v>266</v>
      </c>
      <c r="C102" s="1" t="s">
        <v>267</v>
      </c>
      <c r="D102" s="1">
        <v>8</v>
      </c>
      <c r="E102" s="1">
        <v>340</v>
      </c>
      <c r="F102" s="1">
        <v>350</v>
      </c>
      <c r="G102" s="1">
        <v>360</v>
      </c>
    </row>
    <row r="103" spans="1:7">
      <c r="A103" s="1" t="s">
        <v>268</v>
      </c>
      <c r="B103" s="1" t="s">
        <v>269</v>
      </c>
      <c r="C103" s="1" t="s">
        <v>270</v>
      </c>
      <c r="D103" s="1">
        <v>15.6</v>
      </c>
      <c r="E103" s="1">
        <v>350</v>
      </c>
      <c r="F103" s="1">
        <v>360</v>
      </c>
      <c r="G103" s="1">
        <v>370</v>
      </c>
    </row>
    <row r="104" spans="1:7">
      <c r="A104" s="1" t="s">
        <v>271</v>
      </c>
      <c r="B104" s="1" t="s">
        <v>272</v>
      </c>
      <c r="C104" s="1" t="s">
        <v>273</v>
      </c>
      <c r="D104" s="1">
        <v>10</v>
      </c>
      <c r="E104" s="1">
        <v>300</v>
      </c>
      <c r="F104" s="1">
        <v>310</v>
      </c>
      <c r="G104" s="1">
        <v>320</v>
      </c>
    </row>
    <row r="105" spans="1:7">
      <c r="A105" s="1" t="s">
        <v>274</v>
      </c>
      <c r="B105" s="1" t="s">
        <v>275</v>
      </c>
      <c r="C105" s="1" t="s">
        <v>276</v>
      </c>
      <c r="D105" s="1">
        <v>19.7</v>
      </c>
      <c r="E105" s="1">
        <v>330</v>
      </c>
      <c r="F105" s="1">
        <v>350</v>
      </c>
      <c r="G105" s="1">
        <v>360</v>
      </c>
    </row>
    <row r="106" spans="1:7">
      <c r="A106" s="1" t="s">
        <v>277</v>
      </c>
      <c r="B106" s="1" t="s">
        <v>278</v>
      </c>
      <c r="C106" s="1" t="s">
        <v>279</v>
      </c>
      <c r="D106" s="1">
        <v>32</v>
      </c>
      <c r="E106" s="1">
        <v>380</v>
      </c>
      <c r="F106" s="1">
        <v>400</v>
      </c>
      <c r="G106" s="1">
        <v>410</v>
      </c>
    </row>
    <row r="107" spans="1:7">
      <c r="A107" s="1" t="s">
        <v>280</v>
      </c>
      <c r="B107" s="1" t="s">
        <v>281</v>
      </c>
      <c r="C107" s="1" t="s">
        <v>282</v>
      </c>
      <c r="D107" s="1">
        <v>23.9</v>
      </c>
      <c r="E107" s="1">
        <v>450</v>
      </c>
      <c r="F107" s="1">
        <v>480</v>
      </c>
      <c r="G107" s="1">
        <v>500</v>
      </c>
    </row>
    <row r="108" spans="1:7">
      <c r="A108" s="1" t="s">
        <v>283</v>
      </c>
      <c r="B108" s="1" t="s">
        <v>284</v>
      </c>
      <c r="C108" s="1" t="s">
        <v>285</v>
      </c>
      <c r="D108" s="1">
        <v>39</v>
      </c>
      <c r="E108" s="1">
        <v>500</v>
      </c>
      <c r="F108" s="1">
        <v>520</v>
      </c>
      <c r="G108" s="1">
        <v>540</v>
      </c>
    </row>
    <row r="109" spans="1:7">
      <c r="A109" s="1" t="s">
        <v>286</v>
      </c>
      <c r="B109" s="1"/>
      <c r="C109" s="1" t="s">
        <v>287</v>
      </c>
      <c r="D109" s="1">
        <v>58</v>
      </c>
      <c r="E109" s="1">
        <v>600</v>
      </c>
      <c r="F109" s="1">
        <v>630</v>
      </c>
      <c r="G109" s="1">
        <v>650</v>
      </c>
    </row>
    <row r="110" spans="1:7">
      <c r="A110" s="1"/>
      <c r="B110" s="1"/>
      <c r="C110" s="1" t="s">
        <v>288</v>
      </c>
      <c r="D110" s="1"/>
      <c r="E110" s="1">
        <v>1700</v>
      </c>
      <c r="F110" s="1">
        <v>1800</v>
      </c>
      <c r="G110" s="1">
        <v>1850</v>
      </c>
    </row>
    <row r="112" spans="1:7">
      <c r="A112" t="s">
        <v>289</v>
      </c>
    </row>
    <row r="113" spans="1:7">
      <c r="A113" s="1" t="s">
        <v>290</v>
      </c>
      <c r="B113" s="1" t="s">
        <v>291</v>
      </c>
      <c r="C113" s="1" t="s">
        <v>292</v>
      </c>
      <c r="D113" s="1">
        <v>6.9</v>
      </c>
      <c r="E113" s="1">
        <v>340</v>
      </c>
      <c r="F113" s="1">
        <v>350</v>
      </c>
      <c r="G113" s="1">
        <v>360</v>
      </c>
    </row>
    <row r="114" spans="1:7">
      <c r="A114" s="1" t="s">
        <v>293</v>
      </c>
      <c r="B114" s="1" t="s">
        <v>294</v>
      </c>
      <c r="C114" s="1" t="s">
        <v>295</v>
      </c>
      <c r="D114" s="1">
        <v>9.5</v>
      </c>
      <c r="E114" s="1">
        <v>360</v>
      </c>
      <c r="F114" s="1">
        <v>370</v>
      </c>
      <c r="G114" s="1">
        <v>380</v>
      </c>
    </row>
    <row r="115" spans="1:7">
      <c r="A115" s="1" t="s">
        <v>296</v>
      </c>
      <c r="B115" s="1" t="s">
        <v>297</v>
      </c>
      <c r="C115" s="1" t="s">
        <v>298</v>
      </c>
      <c r="D115" s="1">
        <v>12</v>
      </c>
      <c r="E115" s="1">
        <v>370</v>
      </c>
      <c r="F115" s="1">
        <v>380</v>
      </c>
      <c r="G115" s="1">
        <v>390</v>
      </c>
    </row>
    <row r="116" spans="1:7">
      <c r="A116" s="1" t="s">
        <v>299</v>
      </c>
      <c r="B116" s="1"/>
      <c r="C116" s="1" t="s">
        <v>300</v>
      </c>
      <c r="D116" s="1">
        <v>12.5</v>
      </c>
      <c r="E116" s="1">
        <v>390</v>
      </c>
      <c r="F116" s="1">
        <v>400</v>
      </c>
      <c r="G116" s="1">
        <v>410</v>
      </c>
    </row>
    <row r="117" spans="1:7">
      <c r="A117" s="1" t="s">
        <v>301</v>
      </c>
      <c r="B117" s="1" t="s">
        <v>302</v>
      </c>
      <c r="C117" s="1" t="s">
        <v>303</v>
      </c>
      <c r="D117" s="1">
        <v>35.4</v>
      </c>
      <c r="E117" s="1">
        <v>520</v>
      </c>
      <c r="F117" s="1">
        <v>540</v>
      </c>
      <c r="G117" s="1">
        <v>560</v>
      </c>
    </row>
    <row r="119" spans="1:7">
      <c r="A119" t="s">
        <v>304</v>
      </c>
    </row>
    <row r="120" spans="1:7">
      <c r="A120" s="1" t="s">
        <v>305</v>
      </c>
      <c r="B120" s="1"/>
      <c r="C120" s="1" t="s">
        <v>306</v>
      </c>
      <c r="D120" s="1">
        <v>22</v>
      </c>
      <c r="E120" s="1">
        <v>650</v>
      </c>
      <c r="F120" s="1">
        <v>680</v>
      </c>
      <c r="G120" s="1">
        <v>700</v>
      </c>
    </row>
    <row r="121" spans="1:7">
      <c r="A121" s="1" t="s">
        <v>307</v>
      </c>
      <c r="B121" s="1"/>
      <c r="C121" s="1" t="s">
        <v>308</v>
      </c>
      <c r="D121" s="1">
        <v>45</v>
      </c>
      <c r="E121" s="1">
        <v>830</v>
      </c>
      <c r="F121" s="1">
        <v>860</v>
      </c>
      <c r="G121" s="1">
        <v>880</v>
      </c>
    </row>
    <row r="122" spans="1:7">
      <c r="A122" s="1" t="s">
        <v>309</v>
      </c>
      <c r="B122" s="1"/>
      <c r="C122" s="1" t="s">
        <v>310</v>
      </c>
      <c r="D122" s="1">
        <v>30</v>
      </c>
      <c r="E122" s="1">
        <v>1500</v>
      </c>
      <c r="F122" s="1">
        <v>1600</v>
      </c>
      <c r="G122" s="1">
        <v>1650</v>
      </c>
    </row>
    <row r="124" spans="1:7">
      <c r="A124" t="s">
        <v>311</v>
      </c>
    </row>
    <row r="125" spans="1:7">
      <c r="A125" s="1" t="s">
        <v>312</v>
      </c>
      <c r="B125" s="1" t="s">
        <v>313</v>
      </c>
      <c r="C125" s="1" t="s">
        <v>314</v>
      </c>
      <c r="D125" s="1">
        <v>116</v>
      </c>
      <c r="E125" s="1">
        <v>1300</v>
      </c>
      <c r="F125" s="1">
        <v>1350</v>
      </c>
      <c r="G125" s="1">
        <v>1390</v>
      </c>
    </row>
    <row r="126" spans="1:7">
      <c r="A126" s="1" t="s">
        <v>315</v>
      </c>
      <c r="B126" s="1" t="s">
        <v>316</v>
      </c>
      <c r="C126" s="1" t="s">
        <v>317</v>
      </c>
      <c r="D126" s="1">
        <v>216</v>
      </c>
      <c r="E126" s="1">
        <v>2300</v>
      </c>
      <c r="F126" s="1">
        <v>2400</v>
      </c>
      <c r="G126" s="1">
        <v>2450</v>
      </c>
    </row>
    <row r="127" spans="1:7">
      <c r="A127" s="1" t="s">
        <v>318</v>
      </c>
      <c r="B127" s="1" t="s">
        <v>319</v>
      </c>
      <c r="C127" s="1" t="s">
        <v>320</v>
      </c>
      <c r="D127" s="1">
        <v>299</v>
      </c>
      <c r="E127" s="1">
        <v>3000</v>
      </c>
      <c r="F127" s="1">
        <v>3100</v>
      </c>
      <c r="G127" s="1">
        <v>3200</v>
      </c>
    </row>
    <row r="128" spans="1:7">
      <c r="A128" s="1" t="s">
        <v>321</v>
      </c>
      <c r="B128" s="1" t="s">
        <v>322</v>
      </c>
      <c r="C128" s="1" t="s">
        <v>323</v>
      </c>
      <c r="D128" s="1">
        <v>199</v>
      </c>
      <c r="E128" s="1">
        <v>4000</v>
      </c>
      <c r="F128" s="1">
        <v>4200</v>
      </c>
      <c r="G128" s="1">
        <v>4300</v>
      </c>
    </row>
    <row r="129" spans="1:7">
      <c r="A129" s="1" t="s">
        <v>324</v>
      </c>
      <c r="B129" s="1" t="s">
        <v>325</v>
      </c>
      <c r="C129" s="1" t="s">
        <v>326</v>
      </c>
      <c r="D129" s="1">
        <v>382</v>
      </c>
      <c r="E129" s="1">
        <v>6000</v>
      </c>
      <c r="F129" s="1">
        <v>6300</v>
      </c>
      <c r="G129" s="1">
        <v>6500</v>
      </c>
    </row>
    <row r="130" spans="1:7">
      <c r="A130" s="2"/>
      <c r="B130" s="2"/>
      <c r="C130" s="2"/>
      <c r="D130" s="2"/>
      <c r="E130" s="2"/>
      <c r="F130" s="2"/>
      <c r="G130" s="2"/>
    </row>
    <row r="131" spans="1:7">
      <c r="A131" t="s">
        <v>327</v>
      </c>
    </row>
    <row r="132" spans="1:7">
      <c r="A132" s="1" t="s">
        <v>328</v>
      </c>
      <c r="B132" s="1" t="s">
        <v>329</v>
      </c>
      <c r="C132" s="1" t="s">
        <v>330</v>
      </c>
      <c r="D132" s="1">
        <v>77</v>
      </c>
      <c r="E132" s="1">
        <v>750</v>
      </c>
      <c r="F132" s="1">
        <v>780</v>
      </c>
      <c r="G132" s="1">
        <v>800</v>
      </c>
    </row>
    <row r="133" spans="1:7">
      <c r="A133" s="1" t="s">
        <v>331</v>
      </c>
      <c r="B133" s="1" t="s">
        <v>332</v>
      </c>
      <c r="C133" s="1" t="s">
        <v>333</v>
      </c>
      <c r="D133" s="1">
        <v>144</v>
      </c>
      <c r="E133" s="1">
        <v>1100</v>
      </c>
      <c r="F133" s="1">
        <v>1150</v>
      </c>
      <c r="G133" s="1">
        <v>1180</v>
      </c>
    </row>
    <row r="134" spans="1:7">
      <c r="A134" s="2"/>
      <c r="B134" s="2"/>
      <c r="C134" s="2"/>
      <c r="D134" s="2"/>
      <c r="E134" s="2"/>
      <c r="F134" s="2"/>
      <c r="G134" s="2"/>
    </row>
    <row r="135" spans="1:7">
      <c r="A135" t="s">
        <v>334</v>
      </c>
    </row>
    <row r="136" spans="1:7">
      <c r="A136" s="1" t="s">
        <v>335</v>
      </c>
      <c r="B136" s="1" t="s">
        <v>336</v>
      </c>
      <c r="C136" s="1" t="s">
        <v>337</v>
      </c>
      <c r="D136" s="1">
        <v>28.4</v>
      </c>
      <c r="E136" s="1">
        <v>660</v>
      </c>
      <c r="F136" s="1">
        <v>680</v>
      </c>
      <c r="G136" s="1">
        <v>700</v>
      </c>
    </row>
    <row r="137" spans="1:7">
      <c r="A137" s="1" t="s">
        <v>338</v>
      </c>
      <c r="B137" s="1" t="s">
        <v>339</v>
      </c>
      <c r="C137" s="1" t="s">
        <v>340</v>
      </c>
      <c r="D137" s="1">
        <v>24.1</v>
      </c>
      <c r="E137" s="1">
        <v>640</v>
      </c>
      <c r="F137" s="1">
        <v>660</v>
      </c>
      <c r="G137" s="1">
        <v>680</v>
      </c>
    </row>
    <row r="138" spans="1:7">
      <c r="A138" s="1" t="s">
        <v>341</v>
      </c>
      <c r="B138" s="1" t="s">
        <v>342</v>
      </c>
      <c r="C138" s="1" t="s">
        <v>343</v>
      </c>
      <c r="D138" s="1">
        <v>19.600000000000001</v>
      </c>
      <c r="E138" s="1">
        <v>630</v>
      </c>
      <c r="F138" s="1">
        <v>650</v>
      </c>
      <c r="G138" s="1">
        <v>670</v>
      </c>
    </row>
    <row r="139" spans="1:7">
      <c r="A139" s="1" t="s">
        <v>344</v>
      </c>
      <c r="B139" s="1"/>
      <c r="C139" s="1" t="s">
        <v>345</v>
      </c>
      <c r="D139" s="1">
        <v>28.4</v>
      </c>
      <c r="E139" s="1">
        <v>700</v>
      </c>
      <c r="F139" s="1">
        <v>720</v>
      </c>
      <c r="G139" s="1">
        <v>740</v>
      </c>
    </row>
    <row r="140" spans="1:7">
      <c r="A140" s="1" t="s">
        <v>346</v>
      </c>
      <c r="B140" s="1" t="s">
        <v>347</v>
      </c>
      <c r="C140" s="1" t="s">
        <v>348</v>
      </c>
      <c r="D140" s="1">
        <v>15</v>
      </c>
      <c r="E140" s="1">
        <v>500</v>
      </c>
      <c r="F140" s="1">
        <v>520</v>
      </c>
      <c r="G140" s="1">
        <v>540</v>
      </c>
    </row>
    <row r="141" spans="1:7">
      <c r="A141" s="1" t="s">
        <v>349</v>
      </c>
      <c r="B141" s="1" t="s">
        <v>350</v>
      </c>
      <c r="C141" s="1" t="s">
        <v>351</v>
      </c>
      <c r="D141" s="1">
        <v>29.3</v>
      </c>
      <c r="E141" s="1">
        <v>800</v>
      </c>
      <c r="F141" s="1">
        <v>830</v>
      </c>
      <c r="G141" s="1">
        <v>850</v>
      </c>
    </row>
    <row r="142" spans="1:7">
      <c r="A142" s="1" t="s">
        <v>352</v>
      </c>
      <c r="B142" s="1" t="s">
        <v>353</v>
      </c>
      <c r="C142" s="1" t="s">
        <v>354</v>
      </c>
      <c r="D142" s="1">
        <v>23.8</v>
      </c>
      <c r="E142" s="1">
        <v>770</v>
      </c>
      <c r="F142" s="1">
        <v>800</v>
      </c>
      <c r="G142" s="1">
        <v>820</v>
      </c>
    </row>
    <row r="144" spans="1:7">
      <c r="A144" t="s">
        <v>355</v>
      </c>
    </row>
    <row r="145" spans="1:7">
      <c r="A145" s="1" t="s">
        <v>356</v>
      </c>
      <c r="B145" s="1" t="s">
        <v>357</v>
      </c>
      <c r="C145" s="1" t="s">
        <v>358</v>
      </c>
      <c r="D145" s="1">
        <v>25.4</v>
      </c>
      <c r="E145" s="1">
        <v>430</v>
      </c>
      <c r="F145" s="1">
        <v>440</v>
      </c>
      <c r="G145" s="1">
        <v>460</v>
      </c>
    </row>
    <row r="146" spans="1:7">
      <c r="A146" s="1"/>
      <c r="B146" s="1"/>
      <c r="C146" s="1" t="s">
        <v>632</v>
      </c>
      <c r="D146" s="1"/>
      <c r="E146" s="1">
        <v>550</v>
      </c>
      <c r="F146" s="1">
        <v>570</v>
      </c>
      <c r="G146" s="1">
        <v>600</v>
      </c>
    </row>
    <row r="147" spans="1:7">
      <c r="A147" s="1" t="s">
        <v>359</v>
      </c>
      <c r="B147" s="1"/>
      <c r="C147" s="1" t="s">
        <v>360</v>
      </c>
      <c r="D147" s="1">
        <v>50</v>
      </c>
      <c r="E147" s="1">
        <v>600</v>
      </c>
      <c r="F147" s="1">
        <v>630</v>
      </c>
      <c r="G147" s="1">
        <v>650</v>
      </c>
    </row>
    <row r="148" spans="1:7">
      <c r="A148" s="1" t="s">
        <v>361</v>
      </c>
      <c r="B148" s="1"/>
      <c r="C148" s="1" t="s">
        <v>362</v>
      </c>
      <c r="D148" s="1">
        <v>83</v>
      </c>
      <c r="E148" s="1">
        <v>800</v>
      </c>
      <c r="F148" s="1">
        <v>830</v>
      </c>
      <c r="G148" s="1">
        <v>880</v>
      </c>
    </row>
    <row r="149" spans="1:7">
      <c r="A149" s="1" t="s">
        <v>363</v>
      </c>
      <c r="B149" s="1"/>
      <c r="C149" s="1" t="s">
        <v>364</v>
      </c>
      <c r="D149" s="1">
        <v>92.5</v>
      </c>
      <c r="E149" s="1">
        <v>1000</v>
      </c>
      <c r="F149" s="1">
        <v>1050</v>
      </c>
      <c r="G149" s="1">
        <v>1080</v>
      </c>
    </row>
    <row r="150" spans="1:7">
      <c r="A150" s="1" t="s">
        <v>365</v>
      </c>
      <c r="B150" s="1" t="s">
        <v>366</v>
      </c>
      <c r="C150" s="1" t="s">
        <v>367</v>
      </c>
      <c r="D150" s="1">
        <v>111</v>
      </c>
      <c r="E150" s="1">
        <v>1200</v>
      </c>
      <c r="F150" s="1">
        <v>1250</v>
      </c>
      <c r="G150" s="1">
        <v>1290</v>
      </c>
    </row>
    <row r="151" spans="1:7">
      <c r="A151" s="1" t="s">
        <v>368</v>
      </c>
      <c r="B151" s="1"/>
      <c r="C151" s="1" t="s">
        <v>369</v>
      </c>
      <c r="D151" s="1">
        <v>128</v>
      </c>
      <c r="E151" s="1">
        <v>1500</v>
      </c>
      <c r="F151" s="1">
        <v>1600</v>
      </c>
      <c r="G151" s="1">
        <v>1650</v>
      </c>
    </row>
    <row r="152" spans="1:7">
      <c r="A152" s="1" t="s">
        <v>370</v>
      </c>
      <c r="B152" s="1"/>
      <c r="C152" s="1" t="s">
        <v>371</v>
      </c>
      <c r="D152" s="1">
        <v>146</v>
      </c>
      <c r="E152" s="1">
        <v>1700</v>
      </c>
      <c r="F152" s="1">
        <v>1800</v>
      </c>
      <c r="G152" s="1">
        <v>1850</v>
      </c>
    </row>
    <row r="153" spans="1:7">
      <c r="A153" s="1"/>
      <c r="B153" s="1"/>
      <c r="C153" s="1" t="s">
        <v>633</v>
      </c>
      <c r="D153" s="1"/>
      <c r="E153" s="1">
        <v>2000</v>
      </c>
      <c r="F153" s="1">
        <v>2100</v>
      </c>
      <c r="G153" s="1">
        <v>2300</v>
      </c>
    </row>
    <row r="154" spans="1:7">
      <c r="A154" s="1" t="s">
        <v>372</v>
      </c>
      <c r="B154" s="1" t="s">
        <v>373</v>
      </c>
      <c r="C154" s="1" t="s">
        <v>374</v>
      </c>
      <c r="D154" s="1">
        <v>32.200000000000003</v>
      </c>
      <c r="E154" s="1">
        <v>1200</v>
      </c>
      <c r="F154" s="1">
        <v>1250</v>
      </c>
      <c r="G154" s="1">
        <v>1290</v>
      </c>
    </row>
    <row r="155" spans="1:7">
      <c r="A155" s="1" t="s">
        <v>375</v>
      </c>
      <c r="B155" s="1" t="s">
        <v>376</v>
      </c>
      <c r="C155" s="1" t="s">
        <v>377</v>
      </c>
      <c r="D155" s="1">
        <v>43</v>
      </c>
      <c r="E155" s="1">
        <v>1500</v>
      </c>
      <c r="F155" s="1">
        <v>1600</v>
      </c>
      <c r="G155" s="1">
        <v>1650</v>
      </c>
    </row>
    <row r="157" spans="1:7">
      <c r="A157" t="s">
        <v>378</v>
      </c>
    </row>
    <row r="158" spans="1:7">
      <c r="A158" t="s">
        <v>379</v>
      </c>
    </row>
    <row r="159" spans="1:7">
      <c r="A159" t="s">
        <v>380</v>
      </c>
    </row>
    <row r="160" spans="1:7">
      <c r="A160" t="s">
        <v>381</v>
      </c>
    </row>
    <row r="161" spans="1:1">
      <c r="A161" t="s">
        <v>382</v>
      </c>
    </row>
  </sheetData>
  <mergeCells count="6">
    <mergeCell ref="A2:A4"/>
    <mergeCell ref="B2:B4"/>
    <mergeCell ref="C2:C4"/>
    <mergeCell ref="D2:D4"/>
    <mergeCell ref="E2:G2"/>
    <mergeCell ref="E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8:T28"/>
  <sheetViews>
    <sheetView workbookViewId="0">
      <selection activeCell="H21" sqref="H21"/>
    </sheetView>
  </sheetViews>
  <sheetFormatPr defaultRowHeight="15"/>
  <sheetData>
    <row r="18" spans="1:20">
      <c r="A18" t="s">
        <v>397</v>
      </c>
      <c r="I18" t="s">
        <v>398</v>
      </c>
    </row>
    <row r="19" spans="1:20">
      <c r="A19" t="s">
        <v>401</v>
      </c>
      <c r="I19" t="s">
        <v>399</v>
      </c>
    </row>
    <row r="20" spans="1:20">
      <c r="A20" t="s">
        <v>402</v>
      </c>
    </row>
    <row r="21" spans="1:20">
      <c r="A21" t="s">
        <v>403</v>
      </c>
    </row>
    <row r="22" spans="1:20">
      <c r="A22" t="s">
        <v>404</v>
      </c>
    </row>
    <row r="23" spans="1:20">
      <c r="A23" t="s">
        <v>405</v>
      </c>
    </row>
    <row r="24" spans="1:20">
      <c r="A24" t="s">
        <v>400</v>
      </c>
    </row>
    <row r="27" spans="1:20" ht="15" customHeight="1"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4"/>
    </row>
    <row r="28" spans="1:20" ht="15" customHeight="1"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C17"/>
  <sheetViews>
    <sheetView workbookViewId="0">
      <selection activeCell="E16" sqref="E16"/>
    </sheetView>
  </sheetViews>
  <sheetFormatPr defaultRowHeight="15"/>
  <cols>
    <col min="2" max="2" width="34.5703125" bestFit="1" customWidth="1"/>
    <col min="3" max="3" width="14.5703125" bestFit="1" customWidth="1"/>
  </cols>
  <sheetData>
    <row r="1" spans="2:3">
      <c r="B1" t="s">
        <v>383</v>
      </c>
    </row>
    <row r="2" spans="2:3">
      <c r="B2" s="1" t="s">
        <v>384</v>
      </c>
      <c r="C2" s="1" t="s">
        <v>385</v>
      </c>
    </row>
    <row r="3" spans="2:3">
      <c r="B3" s="1" t="s">
        <v>386</v>
      </c>
      <c r="C3" s="1">
        <v>220</v>
      </c>
    </row>
    <row r="4" spans="2:3">
      <c r="B4" s="1" t="s">
        <v>387</v>
      </c>
      <c r="C4" s="1">
        <v>230</v>
      </c>
    </row>
    <row r="5" spans="2:3">
      <c r="B5" s="1" t="s">
        <v>388</v>
      </c>
      <c r="C5" s="1">
        <v>240</v>
      </c>
    </row>
    <row r="6" spans="2:3">
      <c r="B6" s="1" t="s">
        <v>389</v>
      </c>
      <c r="C6" s="1">
        <v>250</v>
      </c>
    </row>
    <row r="7" spans="2:3">
      <c r="B7" s="1" t="s">
        <v>390</v>
      </c>
      <c r="C7" s="1">
        <v>280</v>
      </c>
    </row>
    <row r="8" spans="2:3">
      <c r="B8" s="1" t="s">
        <v>391</v>
      </c>
      <c r="C8" s="1">
        <v>300</v>
      </c>
    </row>
    <row r="9" spans="2:3">
      <c r="B9" s="1" t="s">
        <v>392</v>
      </c>
      <c r="C9" s="1">
        <v>320</v>
      </c>
    </row>
    <row r="10" spans="2:3">
      <c r="B10" s="1" t="s">
        <v>393</v>
      </c>
      <c r="C10" s="1">
        <v>390</v>
      </c>
    </row>
    <row r="12" spans="2:3">
      <c r="B12" t="s">
        <v>394</v>
      </c>
    </row>
    <row r="13" spans="2:3">
      <c r="B13" t="s">
        <v>395</v>
      </c>
    </row>
    <row r="14" spans="2:3">
      <c r="B14" t="s">
        <v>396</v>
      </c>
    </row>
    <row r="16" spans="2:3">
      <c r="B16" t="s">
        <v>743</v>
      </c>
    </row>
    <row r="17" spans="2:2">
      <c r="B17" t="s">
        <v>744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O16" sqref="O16"/>
    </sheetView>
  </sheetViews>
  <sheetFormatPr defaultRowHeight="15"/>
  <cols>
    <col min="2" max="2" width="10.140625" customWidth="1"/>
  </cols>
  <sheetData>
    <row r="1" spans="1:10" ht="60" customHeight="1" thickBot="1">
      <c r="A1" s="93" t="s">
        <v>734</v>
      </c>
      <c r="B1" s="93" t="s">
        <v>735</v>
      </c>
      <c r="C1" s="108" t="s">
        <v>736</v>
      </c>
      <c r="D1" s="109"/>
      <c r="E1" s="110"/>
      <c r="F1" s="111" t="s">
        <v>737</v>
      </c>
      <c r="G1" s="112"/>
      <c r="H1" s="112"/>
      <c r="I1" s="1">
        <v>50</v>
      </c>
      <c r="J1" s="1">
        <v>100</v>
      </c>
    </row>
    <row r="2" spans="1:10" ht="15.75" thickBot="1">
      <c r="A2" s="101" t="s">
        <v>738</v>
      </c>
      <c r="B2" s="95"/>
      <c r="C2" s="94" t="s">
        <v>739</v>
      </c>
      <c r="D2" s="94" t="s">
        <v>740</v>
      </c>
      <c r="E2" s="96" t="s">
        <v>741</v>
      </c>
      <c r="F2" s="97" t="s">
        <v>739</v>
      </c>
      <c r="G2" s="97" t="s">
        <v>740</v>
      </c>
      <c r="H2" s="103" t="s">
        <v>742</v>
      </c>
      <c r="I2" s="1"/>
      <c r="J2" s="1"/>
    </row>
    <row r="3" spans="1:10">
      <c r="A3" s="1">
        <v>1</v>
      </c>
      <c r="B3" s="98" t="s">
        <v>721</v>
      </c>
      <c r="C3" s="79">
        <v>400</v>
      </c>
      <c r="D3" s="80">
        <v>1000</v>
      </c>
      <c r="E3" s="81">
        <v>2000</v>
      </c>
      <c r="F3" s="82">
        <v>3800</v>
      </c>
      <c r="G3" s="1">
        <v>9000</v>
      </c>
      <c r="H3" s="104">
        <v>17000</v>
      </c>
      <c r="I3" s="1">
        <f>F3*0.05</f>
        <v>190</v>
      </c>
      <c r="J3" s="1">
        <f>F3*0.1</f>
        <v>380</v>
      </c>
    </row>
    <row r="4" spans="1:10">
      <c r="A4" s="1">
        <v>2</v>
      </c>
      <c r="B4" s="99" t="s">
        <v>722</v>
      </c>
      <c r="C4" s="83">
        <v>400</v>
      </c>
      <c r="D4" s="84">
        <v>1000</v>
      </c>
      <c r="E4" s="85">
        <v>2000</v>
      </c>
      <c r="F4" s="82">
        <v>3800</v>
      </c>
      <c r="G4" s="1">
        <v>9000</v>
      </c>
      <c r="H4" s="104">
        <v>17000</v>
      </c>
      <c r="I4" s="1">
        <f t="shared" ref="I4:I15" si="0">F4*0.05</f>
        <v>190</v>
      </c>
      <c r="J4" s="1">
        <f t="shared" ref="J4:J15" si="1">F4*0.1</f>
        <v>380</v>
      </c>
    </row>
    <row r="5" spans="1:10">
      <c r="A5" s="1">
        <v>3</v>
      </c>
      <c r="B5" s="99" t="s">
        <v>723</v>
      </c>
      <c r="C5" s="83">
        <v>300</v>
      </c>
      <c r="D5" s="84">
        <v>750</v>
      </c>
      <c r="E5" s="85">
        <v>1500</v>
      </c>
      <c r="F5" s="82">
        <v>3200</v>
      </c>
      <c r="G5" s="1">
        <v>7200</v>
      </c>
      <c r="H5" s="104">
        <v>14000</v>
      </c>
      <c r="I5" s="1">
        <f t="shared" si="0"/>
        <v>160</v>
      </c>
      <c r="J5" s="1">
        <f t="shared" si="1"/>
        <v>320</v>
      </c>
    </row>
    <row r="6" spans="1:10">
      <c r="A6" s="1">
        <v>4</v>
      </c>
      <c r="B6" s="99" t="s">
        <v>724</v>
      </c>
      <c r="C6" s="83">
        <v>300</v>
      </c>
      <c r="D6" s="84">
        <v>750</v>
      </c>
      <c r="E6" s="85">
        <v>1500</v>
      </c>
      <c r="F6" s="82">
        <v>3200</v>
      </c>
      <c r="G6" s="1">
        <v>7200</v>
      </c>
      <c r="H6" s="104">
        <v>14000</v>
      </c>
      <c r="I6" s="1">
        <f t="shared" si="0"/>
        <v>160</v>
      </c>
      <c r="J6" s="1">
        <f t="shared" si="1"/>
        <v>320</v>
      </c>
    </row>
    <row r="7" spans="1:10">
      <c r="A7" s="1">
        <v>5</v>
      </c>
      <c r="B7" s="99" t="s">
        <v>725</v>
      </c>
      <c r="C7" s="83">
        <v>300</v>
      </c>
      <c r="D7" s="84">
        <v>750</v>
      </c>
      <c r="E7" s="85">
        <v>1500</v>
      </c>
      <c r="F7" s="82">
        <v>3200</v>
      </c>
      <c r="G7" s="1">
        <v>7200</v>
      </c>
      <c r="H7" s="104">
        <v>14000</v>
      </c>
      <c r="I7" s="1">
        <f t="shared" si="0"/>
        <v>160</v>
      </c>
      <c r="J7" s="1">
        <f t="shared" si="1"/>
        <v>320</v>
      </c>
    </row>
    <row r="8" spans="1:10">
      <c r="A8" s="1">
        <v>6</v>
      </c>
      <c r="B8" s="99" t="s">
        <v>726</v>
      </c>
      <c r="C8" s="83">
        <v>200</v>
      </c>
      <c r="D8" s="84">
        <v>500</v>
      </c>
      <c r="E8" s="85">
        <v>1000</v>
      </c>
      <c r="F8" s="82">
        <v>2400</v>
      </c>
      <c r="G8" s="1">
        <v>5000</v>
      </c>
      <c r="H8" s="104">
        <v>9500</v>
      </c>
      <c r="I8" s="1">
        <f t="shared" si="0"/>
        <v>120</v>
      </c>
      <c r="J8" s="1">
        <f t="shared" si="1"/>
        <v>240</v>
      </c>
    </row>
    <row r="9" spans="1:10">
      <c r="A9" s="1">
        <v>7</v>
      </c>
      <c r="B9" s="99" t="s">
        <v>727</v>
      </c>
      <c r="C9" s="83">
        <v>200</v>
      </c>
      <c r="D9" s="84">
        <v>500</v>
      </c>
      <c r="E9" s="86">
        <v>1000</v>
      </c>
      <c r="F9" s="82">
        <v>2400</v>
      </c>
      <c r="G9" s="1">
        <v>5000</v>
      </c>
      <c r="H9" s="104">
        <v>9500</v>
      </c>
      <c r="I9" s="1">
        <f t="shared" si="0"/>
        <v>120</v>
      </c>
      <c r="J9" s="1">
        <f t="shared" si="1"/>
        <v>240</v>
      </c>
    </row>
    <row r="10" spans="1:10">
      <c r="A10" s="1">
        <v>8</v>
      </c>
      <c r="B10" s="99" t="s">
        <v>728</v>
      </c>
      <c r="C10" s="83">
        <v>200</v>
      </c>
      <c r="D10" s="84">
        <v>500</v>
      </c>
      <c r="E10" s="85">
        <v>1000</v>
      </c>
      <c r="F10" s="82">
        <v>2400</v>
      </c>
      <c r="G10" s="1">
        <v>5000</v>
      </c>
      <c r="H10" s="104">
        <v>9500</v>
      </c>
      <c r="I10" s="1">
        <f t="shared" si="0"/>
        <v>120</v>
      </c>
      <c r="J10" s="1">
        <f t="shared" si="1"/>
        <v>240</v>
      </c>
    </row>
    <row r="11" spans="1:10">
      <c r="A11" s="1">
        <v>9</v>
      </c>
      <c r="B11" s="99" t="s">
        <v>729</v>
      </c>
      <c r="C11" s="83">
        <v>100</v>
      </c>
      <c r="D11" s="84">
        <v>250</v>
      </c>
      <c r="E11" s="85">
        <v>500</v>
      </c>
      <c r="F11" s="82">
        <v>1500</v>
      </c>
      <c r="G11" s="1">
        <v>2800</v>
      </c>
      <c r="H11" s="104">
        <v>5000</v>
      </c>
      <c r="I11" s="1">
        <f t="shared" si="0"/>
        <v>75</v>
      </c>
      <c r="J11" s="1">
        <f t="shared" si="1"/>
        <v>150</v>
      </c>
    </row>
    <row r="12" spans="1:10">
      <c r="A12" s="1">
        <v>10</v>
      </c>
      <c r="B12" s="99" t="s">
        <v>730</v>
      </c>
      <c r="C12" s="83">
        <v>100</v>
      </c>
      <c r="D12" s="84">
        <v>250</v>
      </c>
      <c r="E12" s="85">
        <v>500</v>
      </c>
      <c r="F12" s="82">
        <v>1500</v>
      </c>
      <c r="G12" s="1">
        <v>2800</v>
      </c>
      <c r="H12" s="104">
        <v>5000</v>
      </c>
      <c r="I12" s="1">
        <f t="shared" si="0"/>
        <v>75</v>
      </c>
      <c r="J12" s="1">
        <f t="shared" si="1"/>
        <v>150</v>
      </c>
    </row>
    <row r="13" spans="1:10">
      <c r="A13" s="1">
        <v>11</v>
      </c>
      <c r="B13" s="99" t="s">
        <v>731</v>
      </c>
      <c r="C13" s="83">
        <v>100</v>
      </c>
      <c r="D13" s="84">
        <v>250</v>
      </c>
      <c r="E13" s="85">
        <v>500</v>
      </c>
      <c r="F13" s="82">
        <v>1500</v>
      </c>
      <c r="G13" s="1">
        <v>2800</v>
      </c>
      <c r="H13" s="104">
        <v>5000</v>
      </c>
      <c r="I13" s="1">
        <f t="shared" si="0"/>
        <v>75</v>
      </c>
      <c r="J13" s="1">
        <f t="shared" si="1"/>
        <v>150</v>
      </c>
    </row>
    <row r="14" spans="1:10">
      <c r="A14" s="1">
        <v>12</v>
      </c>
      <c r="B14" s="100" t="s">
        <v>732</v>
      </c>
      <c r="C14" s="87">
        <v>100</v>
      </c>
      <c r="D14" s="88">
        <v>250</v>
      </c>
      <c r="E14" s="89">
        <v>500</v>
      </c>
      <c r="F14" s="82">
        <v>1800</v>
      </c>
      <c r="G14" s="1">
        <v>3200</v>
      </c>
      <c r="H14" s="104">
        <v>5900</v>
      </c>
      <c r="I14" s="1">
        <f t="shared" si="0"/>
        <v>90</v>
      </c>
      <c r="J14" s="1">
        <f t="shared" si="1"/>
        <v>180</v>
      </c>
    </row>
    <row r="15" spans="1:10" ht="15.75" thickBot="1">
      <c r="A15" s="1">
        <v>13</v>
      </c>
      <c r="B15" s="102" t="s">
        <v>733</v>
      </c>
      <c r="C15" s="90">
        <v>100</v>
      </c>
      <c r="D15" s="91">
        <v>250</v>
      </c>
      <c r="E15" s="92">
        <v>500</v>
      </c>
      <c r="F15" s="82">
        <v>1850</v>
      </c>
      <c r="G15" s="1">
        <v>3800</v>
      </c>
      <c r="H15" s="104">
        <v>6900</v>
      </c>
      <c r="I15" s="1">
        <f t="shared" si="0"/>
        <v>92.5</v>
      </c>
      <c r="J15" s="1">
        <f t="shared" si="1"/>
        <v>185</v>
      </c>
    </row>
    <row r="17" spans="1:1">
      <c r="A17" t="s">
        <v>719</v>
      </c>
    </row>
  </sheetData>
  <mergeCells count="2">
    <mergeCell ref="C1:E1"/>
    <mergeCell ref="F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3"/>
  <sheetViews>
    <sheetView topLeftCell="A16" workbookViewId="0">
      <selection activeCell="I33" sqref="I33"/>
    </sheetView>
  </sheetViews>
  <sheetFormatPr defaultRowHeight="15"/>
  <cols>
    <col min="2" max="2" width="14.85546875" customWidth="1"/>
    <col min="7" max="7" width="12" customWidth="1"/>
    <col min="8" max="8" width="11.5703125" customWidth="1"/>
    <col min="9" max="9" width="10.28515625" customWidth="1"/>
  </cols>
  <sheetData>
    <row r="1" spans="1:9">
      <c r="A1" t="s">
        <v>720</v>
      </c>
    </row>
    <row r="2" spans="1:9" ht="36.75">
      <c r="A2" s="76"/>
      <c r="B2" s="77" t="s">
        <v>634</v>
      </c>
      <c r="C2" s="77" t="s">
        <v>408</v>
      </c>
      <c r="D2" s="77" t="s">
        <v>635</v>
      </c>
      <c r="E2" s="77" t="s">
        <v>636</v>
      </c>
      <c r="F2" s="77" t="s">
        <v>637</v>
      </c>
      <c r="G2" s="77" t="s">
        <v>638</v>
      </c>
      <c r="H2" s="77" t="s">
        <v>639</v>
      </c>
      <c r="I2" s="78" t="s">
        <v>718</v>
      </c>
    </row>
    <row r="3" spans="1:9" ht="15.75" thickBot="1">
      <c r="A3" s="114" t="s">
        <v>640</v>
      </c>
      <c r="B3" s="45" t="s">
        <v>641</v>
      </c>
      <c r="C3" s="117">
        <v>1</v>
      </c>
      <c r="D3" s="117">
        <v>10</v>
      </c>
      <c r="E3" s="45">
        <v>55</v>
      </c>
      <c r="F3" s="45">
        <v>0.5</v>
      </c>
      <c r="G3" s="45" t="s">
        <v>642</v>
      </c>
      <c r="H3" s="45" t="s">
        <v>643</v>
      </c>
      <c r="I3" s="75">
        <v>420</v>
      </c>
    </row>
    <row r="4" spans="1:9" ht="15.75" thickBot="1">
      <c r="A4" s="114"/>
      <c r="B4" s="45" t="s">
        <v>644</v>
      </c>
      <c r="C4" s="117"/>
      <c r="D4" s="117"/>
      <c r="E4" s="116">
        <v>45</v>
      </c>
      <c r="F4" s="45">
        <v>0.5</v>
      </c>
      <c r="G4" s="45" t="s">
        <v>454</v>
      </c>
      <c r="H4" s="45" t="s">
        <v>645</v>
      </c>
      <c r="I4" s="64">
        <v>430</v>
      </c>
    </row>
    <row r="5" spans="1:9" ht="15.75" thickBot="1">
      <c r="A5" s="114"/>
      <c r="B5" s="45" t="s">
        <v>646</v>
      </c>
      <c r="C5" s="117"/>
      <c r="D5" s="117"/>
      <c r="E5" s="117"/>
      <c r="F5" s="45">
        <v>0.5</v>
      </c>
      <c r="G5" s="45" t="s">
        <v>416</v>
      </c>
      <c r="H5" s="45" t="s">
        <v>647</v>
      </c>
      <c r="I5" s="64">
        <v>540</v>
      </c>
    </row>
    <row r="6" spans="1:9" ht="15.75" thickBot="1">
      <c r="A6" s="114"/>
      <c r="B6" s="45" t="s">
        <v>648</v>
      </c>
      <c r="C6" s="117"/>
      <c r="D6" s="117"/>
      <c r="E6" s="117"/>
      <c r="F6" s="45">
        <v>1</v>
      </c>
      <c r="G6" s="45" t="s">
        <v>649</v>
      </c>
      <c r="H6" s="45" t="s">
        <v>650</v>
      </c>
      <c r="I6" s="65">
        <v>950</v>
      </c>
    </row>
    <row r="7" spans="1:9" ht="15.75" thickBot="1">
      <c r="A7" s="114"/>
      <c r="B7" s="46" t="s">
        <v>651</v>
      </c>
      <c r="C7" s="127"/>
      <c r="D7" s="127"/>
      <c r="E7" s="117"/>
      <c r="F7" s="43" t="s">
        <v>652</v>
      </c>
      <c r="G7" s="43" t="s">
        <v>652</v>
      </c>
      <c r="H7" s="43" t="s">
        <v>650</v>
      </c>
      <c r="I7" s="66">
        <v>650</v>
      </c>
    </row>
    <row r="8" spans="1:9" ht="16.5" thickTop="1" thickBot="1">
      <c r="A8" s="114"/>
      <c r="B8" s="45" t="s">
        <v>653</v>
      </c>
      <c r="C8" s="128">
        <v>4</v>
      </c>
      <c r="D8" s="128">
        <v>6</v>
      </c>
      <c r="E8" s="117"/>
      <c r="F8" s="47">
        <v>0.5</v>
      </c>
      <c r="G8" s="48" t="s">
        <v>654</v>
      </c>
      <c r="H8" s="47" t="s">
        <v>655</v>
      </c>
      <c r="I8" s="67">
        <v>180</v>
      </c>
    </row>
    <row r="9" spans="1:9" ht="15.75" thickBot="1">
      <c r="A9" s="114"/>
      <c r="B9" s="45" t="s">
        <v>656</v>
      </c>
      <c r="C9" s="117"/>
      <c r="D9" s="117"/>
      <c r="E9" s="117"/>
      <c r="F9" s="45">
        <v>0.5</v>
      </c>
      <c r="G9" s="49" t="s">
        <v>654</v>
      </c>
      <c r="H9" s="45" t="s">
        <v>657</v>
      </c>
      <c r="I9" s="68">
        <v>180</v>
      </c>
    </row>
    <row r="10" spans="1:9" ht="15.75" thickBot="1">
      <c r="A10" s="114"/>
      <c r="B10" s="45" t="s">
        <v>658</v>
      </c>
      <c r="C10" s="117"/>
      <c r="D10" s="126"/>
      <c r="E10" s="117"/>
      <c r="F10" s="45">
        <v>0.5</v>
      </c>
      <c r="G10" s="49" t="s">
        <v>654</v>
      </c>
      <c r="H10" s="45" t="s">
        <v>659</v>
      </c>
      <c r="I10" s="68">
        <v>180</v>
      </c>
    </row>
    <row r="11" spans="1:9" ht="15.75" thickBot="1">
      <c r="A11" s="114"/>
      <c r="B11" s="45" t="s">
        <v>660</v>
      </c>
      <c r="C11" s="117"/>
      <c r="D11" s="116">
        <v>8</v>
      </c>
      <c r="E11" s="117"/>
      <c r="F11" s="45">
        <v>1</v>
      </c>
      <c r="G11" s="49" t="s">
        <v>654</v>
      </c>
      <c r="H11" s="45" t="s">
        <v>661</v>
      </c>
      <c r="I11" s="66">
        <v>180</v>
      </c>
    </row>
    <row r="12" spans="1:9" ht="15.75" thickBot="1">
      <c r="A12" s="114"/>
      <c r="B12" s="45" t="s">
        <v>662</v>
      </c>
      <c r="C12" s="117"/>
      <c r="D12" s="117"/>
      <c r="E12" s="117"/>
      <c r="F12" s="45">
        <v>1</v>
      </c>
      <c r="G12" s="49" t="s">
        <v>654</v>
      </c>
      <c r="H12" s="45" t="s">
        <v>655</v>
      </c>
      <c r="I12" s="66">
        <v>180</v>
      </c>
    </row>
    <row r="13" spans="1:9" ht="15.75" thickBot="1">
      <c r="A13" s="114"/>
      <c r="B13" s="45" t="s">
        <v>663</v>
      </c>
      <c r="C13" s="117"/>
      <c r="D13" s="117"/>
      <c r="E13" s="117"/>
      <c r="F13" s="45">
        <v>1</v>
      </c>
      <c r="G13" s="49" t="s">
        <v>654</v>
      </c>
      <c r="H13" s="45" t="s">
        <v>657</v>
      </c>
      <c r="I13" s="66">
        <v>190</v>
      </c>
    </row>
    <row r="14" spans="1:9" ht="15.75" thickBot="1">
      <c r="A14" s="114"/>
      <c r="B14" s="45" t="s">
        <v>664</v>
      </c>
      <c r="C14" s="117"/>
      <c r="D14" s="117"/>
      <c r="E14" s="117"/>
      <c r="F14" s="45">
        <v>1</v>
      </c>
      <c r="G14" s="49" t="s">
        <v>654</v>
      </c>
      <c r="H14" s="45" t="s">
        <v>659</v>
      </c>
      <c r="I14" s="66">
        <v>190</v>
      </c>
    </row>
    <row r="15" spans="1:9" ht="15.75" thickBot="1">
      <c r="A15" s="114"/>
      <c r="B15" s="50" t="s">
        <v>665</v>
      </c>
      <c r="C15" s="117"/>
      <c r="D15" s="117"/>
      <c r="E15" s="117"/>
      <c r="F15" s="50">
        <v>1</v>
      </c>
      <c r="G15" s="51" t="s">
        <v>654</v>
      </c>
      <c r="H15" s="50" t="s">
        <v>666</v>
      </c>
      <c r="I15" s="66">
        <v>190</v>
      </c>
    </row>
    <row r="16" spans="1:9" ht="15.75" thickBot="1">
      <c r="A16" s="114"/>
      <c r="B16" s="52" t="s">
        <v>667</v>
      </c>
      <c r="C16" s="117"/>
      <c r="D16" s="126"/>
      <c r="E16" s="117"/>
      <c r="F16" s="52">
        <v>1</v>
      </c>
      <c r="G16" s="53" t="s">
        <v>654</v>
      </c>
      <c r="H16" s="52" t="s">
        <v>668</v>
      </c>
      <c r="I16" s="66">
        <v>200</v>
      </c>
    </row>
    <row r="17" spans="1:9" ht="15.75" thickBot="1">
      <c r="A17" s="114"/>
      <c r="B17" s="52" t="s">
        <v>669</v>
      </c>
      <c r="C17" s="117"/>
      <c r="D17" s="129">
        <v>10</v>
      </c>
      <c r="E17" s="117"/>
      <c r="F17" s="52">
        <v>1</v>
      </c>
      <c r="G17" s="53" t="s">
        <v>654</v>
      </c>
      <c r="H17" s="52" t="s">
        <v>670</v>
      </c>
      <c r="I17" s="69">
        <v>200</v>
      </c>
    </row>
    <row r="18" spans="1:9" ht="15.75" thickBot="1">
      <c r="A18" s="114"/>
      <c r="B18" s="52" t="s">
        <v>671</v>
      </c>
      <c r="C18" s="117"/>
      <c r="D18" s="130"/>
      <c r="E18" s="117"/>
      <c r="F18" s="52">
        <v>1</v>
      </c>
      <c r="G18" s="53" t="s">
        <v>654</v>
      </c>
      <c r="H18" s="52" t="s">
        <v>672</v>
      </c>
      <c r="I18" s="69">
        <v>210</v>
      </c>
    </row>
    <row r="19" spans="1:9" ht="15.75" thickBot="1">
      <c r="A19" s="114"/>
      <c r="B19" s="53" t="s">
        <v>673</v>
      </c>
      <c r="C19" s="117"/>
      <c r="D19" s="130"/>
      <c r="E19" s="117"/>
      <c r="F19" s="53">
        <v>1</v>
      </c>
      <c r="G19" s="53" t="s">
        <v>654</v>
      </c>
      <c r="H19" s="53" t="s">
        <v>674</v>
      </c>
      <c r="I19" s="69">
        <v>210</v>
      </c>
    </row>
    <row r="20" spans="1:9" ht="15.75" thickBot="1">
      <c r="A20" s="114"/>
      <c r="B20" s="52" t="s">
        <v>675</v>
      </c>
      <c r="C20" s="117"/>
      <c r="D20" s="130"/>
      <c r="E20" s="117"/>
      <c r="F20" s="52">
        <v>1</v>
      </c>
      <c r="G20" s="53" t="s">
        <v>676</v>
      </c>
      <c r="H20" s="52" t="s">
        <v>677</v>
      </c>
      <c r="I20" s="74">
        <v>210</v>
      </c>
    </row>
    <row r="21" spans="1:9" ht="15.75" thickBot="1">
      <c r="A21" s="114"/>
      <c r="B21" s="52" t="s">
        <v>678</v>
      </c>
      <c r="C21" s="118"/>
      <c r="D21" s="130"/>
      <c r="E21" s="127"/>
      <c r="F21" s="54">
        <v>2</v>
      </c>
      <c r="G21" s="55" t="s">
        <v>654</v>
      </c>
      <c r="H21" s="54" t="s">
        <v>677</v>
      </c>
      <c r="I21" s="67">
        <v>270</v>
      </c>
    </row>
    <row r="22" spans="1:9" ht="15.75" thickBot="1">
      <c r="A22" s="114"/>
      <c r="B22" s="50" t="s">
        <v>679</v>
      </c>
      <c r="C22" s="132">
        <v>1</v>
      </c>
      <c r="D22" s="130"/>
      <c r="E22" s="56">
        <v>70</v>
      </c>
      <c r="F22" s="58">
        <v>0.5</v>
      </c>
      <c r="G22" s="57" t="s">
        <v>454</v>
      </c>
      <c r="H22" s="57" t="s">
        <v>645</v>
      </c>
      <c r="I22" s="68">
        <v>520</v>
      </c>
    </row>
    <row r="23" spans="1:9" ht="15.75" thickBot="1">
      <c r="A23" s="114"/>
      <c r="B23" s="45" t="s">
        <v>680</v>
      </c>
      <c r="C23" s="133"/>
      <c r="D23" s="130"/>
      <c r="E23" s="116">
        <v>65</v>
      </c>
      <c r="F23" s="59">
        <v>0.5</v>
      </c>
      <c r="G23" s="44" t="s">
        <v>416</v>
      </c>
      <c r="H23" s="44" t="s">
        <v>647</v>
      </c>
      <c r="I23" s="68">
        <v>640</v>
      </c>
    </row>
    <row r="24" spans="1:9" ht="15.75" thickBot="1">
      <c r="A24" s="114"/>
      <c r="B24" s="45" t="s">
        <v>681</v>
      </c>
      <c r="C24" s="133"/>
      <c r="D24" s="130"/>
      <c r="E24" s="126"/>
      <c r="F24" s="59">
        <v>1</v>
      </c>
      <c r="G24" s="45" t="s">
        <v>649</v>
      </c>
      <c r="H24" s="45" t="s">
        <v>650</v>
      </c>
      <c r="I24" s="68">
        <v>1100</v>
      </c>
    </row>
    <row r="25" spans="1:9" ht="15.75" thickBot="1">
      <c r="A25" s="114"/>
      <c r="B25" s="43" t="s">
        <v>682</v>
      </c>
      <c r="C25" s="134"/>
      <c r="D25" s="130"/>
      <c r="E25" s="116">
        <v>60</v>
      </c>
      <c r="F25" s="60" t="s">
        <v>683</v>
      </c>
      <c r="G25" s="46" t="s">
        <v>652</v>
      </c>
      <c r="H25" s="46" t="s">
        <v>650</v>
      </c>
      <c r="I25" s="68">
        <v>750</v>
      </c>
    </row>
    <row r="26" spans="1:9" ht="16.5" thickTop="1" thickBot="1">
      <c r="A26" s="114"/>
      <c r="B26" s="47" t="s">
        <v>684</v>
      </c>
      <c r="C26" s="128">
        <v>2</v>
      </c>
      <c r="D26" s="130"/>
      <c r="E26" s="117"/>
      <c r="F26" s="59">
        <v>1</v>
      </c>
      <c r="G26" s="45" t="s">
        <v>454</v>
      </c>
      <c r="H26" s="45" t="s">
        <v>645</v>
      </c>
      <c r="I26" s="68">
        <v>620</v>
      </c>
    </row>
    <row r="27" spans="1:9" ht="15.75" thickBot="1">
      <c r="A27" s="114"/>
      <c r="B27" s="45" t="s">
        <v>685</v>
      </c>
      <c r="C27" s="117"/>
      <c r="D27" s="131"/>
      <c r="E27" s="117"/>
      <c r="F27" s="59">
        <v>1</v>
      </c>
      <c r="G27" s="45" t="s">
        <v>416</v>
      </c>
      <c r="H27" s="45" t="s">
        <v>647</v>
      </c>
      <c r="I27" s="68">
        <v>850</v>
      </c>
    </row>
    <row r="28" spans="1:9" ht="15.75" thickBot="1">
      <c r="A28" s="114"/>
      <c r="B28" s="45" t="s">
        <v>686</v>
      </c>
      <c r="C28" s="117"/>
      <c r="D28" s="116">
        <v>12</v>
      </c>
      <c r="E28" s="117"/>
      <c r="F28" s="59">
        <v>1</v>
      </c>
      <c r="G28" s="45" t="s">
        <v>454</v>
      </c>
      <c r="H28" s="45" t="s">
        <v>645</v>
      </c>
      <c r="I28" s="68">
        <v>630</v>
      </c>
    </row>
    <row r="29" spans="1:9" ht="15.75" thickBot="1">
      <c r="A29" s="114"/>
      <c r="B29" s="45" t="s">
        <v>687</v>
      </c>
      <c r="C29" s="118"/>
      <c r="D29" s="118"/>
      <c r="E29" s="117"/>
      <c r="F29" s="60">
        <v>1</v>
      </c>
      <c r="G29" s="46" t="s">
        <v>416</v>
      </c>
      <c r="H29" s="46" t="s">
        <v>647</v>
      </c>
      <c r="I29" s="68">
        <v>860</v>
      </c>
    </row>
    <row r="30" spans="1:9" ht="15.75" thickBot="1">
      <c r="A30" s="114"/>
      <c r="B30" s="45" t="s">
        <v>688</v>
      </c>
      <c r="C30" s="125">
        <v>4</v>
      </c>
      <c r="D30" s="125">
        <v>10</v>
      </c>
      <c r="E30" s="117"/>
      <c r="F30" s="59">
        <v>1</v>
      </c>
      <c r="G30" s="49" t="s">
        <v>654</v>
      </c>
      <c r="H30" s="45" t="s">
        <v>689</v>
      </c>
      <c r="I30" s="68">
        <v>340</v>
      </c>
    </row>
    <row r="31" spans="1:9" ht="15.75" thickBot="1">
      <c r="A31" s="114"/>
      <c r="B31" s="45" t="s">
        <v>690</v>
      </c>
      <c r="C31" s="117"/>
      <c r="D31" s="117"/>
      <c r="E31" s="117"/>
      <c r="F31" s="59">
        <v>1</v>
      </c>
      <c r="G31" s="49" t="s">
        <v>654</v>
      </c>
      <c r="H31" s="45" t="s">
        <v>672</v>
      </c>
      <c r="I31" s="68">
        <v>340</v>
      </c>
    </row>
    <row r="32" spans="1:9" ht="15.75" thickBot="1">
      <c r="A32" s="115"/>
      <c r="B32" s="43" t="s">
        <v>691</v>
      </c>
      <c r="C32" s="126"/>
      <c r="D32" s="126"/>
      <c r="E32" s="126"/>
      <c r="F32" s="60">
        <v>1</v>
      </c>
      <c r="G32" s="61" t="s">
        <v>654</v>
      </c>
      <c r="H32" s="46" t="s">
        <v>674</v>
      </c>
      <c r="I32" s="68">
        <v>340</v>
      </c>
    </row>
    <row r="33" spans="1:9" ht="16.5" thickTop="1" thickBot="1">
      <c r="A33" s="113" t="s">
        <v>692</v>
      </c>
      <c r="B33" s="62" t="s">
        <v>693</v>
      </c>
      <c r="C33" s="116">
        <v>2</v>
      </c>
      <c r="D33" s="119"/>
      <c r="E33" s="120"/>
      <c r="F33" s="45">
        <v>1</v>
      </c>
      <c r="G33" s="43" t="s">
        <v>694</v>
      </c>
      <c r="H33" s="43" t="s">
        <v>643</v>
      </c>
      <c r="I33" s="66">
        <v>480</v>
      </c>
    </row>
    <row r="34" spans="1:9" ht="15.75" thickBot="1">
      <c r="A34" s="114"/>
      <c r="B34" s="59" t="s">
        <v>695</v>
      </c>
      <c r="C34" s="117"/>
      <c r="D34" s="121"/>
      <c r="E34" s="122"/>
      <c r="F34" s="45">
        <v>1</v>
      </c>
      <c r="G34" s="44" t="s">
        <v>454</v>
      </c>
      <c r="H34" s="44" t="s">
        <v>696</v>
      </c>
      <c r="I34" s="69">
        <v>490</v>
      </c>
    </row>
    <row r="35" spans="1:9" ht="15.75" thickBot="1">
      <c r="A35" s="114"/>
      <c r="B35" s="59" t="s">
        <v>697</v>
      </c>
      <c r="C35" s="117"/>
      <c r="D35" s="121"/>
      <c r="E35" s="122"/>
      <c r="F35" s="45">
        <v>1</v>
      </c>
      <c r="G35" s="45" t="s">
        <v>416</v>
      </c>
      <c r="H35" s="45" t="s">
        <v>647</v>
      </c>
      <c r="I35" s="69">
        <v>750</v>
      </c>
    </row>
    <row r="36" spans="1:9" ht="15.75" thickBot="1">
      <c r="A36" s="114"/>
      <c r="B36" s="59" t="s">
        <v>698</v>
      </c>
      <c r="C36" s="117"/>
      <c r="D36" s="121"/>
      <c r="E36" s="122"/>
      <c r="F36" s="45">
        <v>2</v>
      </c>
      <c r="G36" s="45" t="s">
        <v>416</v>
      </c>
      <c r="H36" s="45" t="s">
        <v>647</v>
      </c>
      <c r="I36" s="73">
        <v>1200</v>
      </c>
    </row>
    <row r="37" spans="1:9" ht="15.75" thickBot="1">
      <c r="A37" s="114"/>
      <c r="B37" s="59" t="s">
        <v>699</v>
      </c>
      <c r="C37" s="117"/>
      <c r="D37" s="121"/>
      <c r="E37" s="122"/>
      <c r="F37" s="45">
        <v>1</v>
      </c>
      <c r="G37" s="45" t="s">
        <v>418</v>
      </c>
      <c r="H37" s="70" t="s">
        <v>647</v>
      </c>
      <c r="I37" s="72">
        <v>700</v>
      </c>
    </row>
    <row r="38" spans="1:9" ht="15.75" thickBot="1">
      <c r="A38" s="114"/>
      <c r="B38" s="59" t="s">
        <v>700</v>
      </c>
      <c r="C38" s="117"/>
      <c r="D38" s="121"/>
      <c r="E38" s="122"/>
      <c r="F38" s="45">
        <v>1</v>
      </c>
      <c r="G38" s="49" t="s">
        <v>654</v>
      </c>
      <c r="H38" s="70" t="s">
        <v>701</v>
      </c>
      <c r="I38" s="72">
        <v>230</v>
      </c>
    </row>
    <row r="39" spans="1:9" ht="15.75" thickBot="1">
      <c r="A39" s="114"/>
      <c r="B39" s="59" t="s">
        <v>702</v>
      </c>
      <c r="C39" s="117"/>
      <c r="D39" s="121"/>
      <c r="E39" s="122"/>
      <c r="F39" s="45">
        <v>1</v>
      </c>
      <c r="G39" s="49" t="s">
        <v>654</v>
      </c>
      <c r="H39" s="70" t="s">
        <v>703</v>
      </c>
      <c r="I39" s="72">
        <v>240</v>
      </c>
    </row>
    <row r="40" spans="1:9" ht="15.75" thickBot="1">
      <c r="A40" s="114"/>
      <c r="B40" s="59" t="s">
        <v>704</v>
      </c>
      <c r="C40" s="118"/>
      <c r="D40" s="121"/>
      <c r="E40" s="122"/>
      <c r="F40" s="46">
        <v>1</v>
      </c>
      <c r="G40" s="61" t="s">
        <v>654</v>
      </c>
      <c r="H40" s="71" t="s">
        <v>643</v>
      </c>
      <c r="I40" s="72">
        <v>250</v>
      </c>
    </row>
    <row r="41" spans="1:9" ht="15.75" thickBot="1">
      <c r="A41" s="114"/>
      <c r="B41" s="59" t="s">
        <v>705</v>
      </c>
      <c r="C41" s="125">
        <v>3</v>
      </c>
      <c r="D41" s="121"/>
      <c r="E41" s="122"/>
      <c r="F41" s="45">
        <v>1.2</v>
      </c>
      <c r="G41" s="45" t="s">
        <v>454</v>
      </c>
      <c r="H41" s="70" t="s">
        <v>645</v>
      </c>
      <c r="I41" s="72">
        <v>260</v>
      </c>
    </row>
    <row r="42" spans="1:9" ht="15.75" thickBot="1">
      <c r="A42" s="114"/>
      <c r="B42" s="59" t="s">
        <v>706</v>
      </c>
      <c r="C42" s="118"/>
      <c r="D42" s="121"/>
      <c r="E42" s="122"/>
      <c r="F42" s="46">
        <v>1.5</v>
      </c>
      <c r="G42" s="46" t="s">
        <v>416</v>
      </c>
      <c r="H42" s="71" t="s">
        <v>707</v>
      </c>
      <c r="I42" s="72">
        <v>850</v>
      </c>
    </row>
    <row r="43" spans="1:9" ht="15.75" thickBot="1">
      <c r="A43" s="114"/>
      <c r="B43" s="59" t="s">
        <v>708</v>
      </c>
      <c r="C43" s="125">
        <v>4</v>
      </c>
      <c r="D43" s="121"/>
      <c r="E43" s="122"/>
      <c r="F43" s="45">
        <v>2</v>
      </c>
      <c r="G43" s="49" t="s">
        <v>654</v>
      </c>
      <c r="H43" s="70" t="s">
        <v>677</v>
      </c>
      <c r="I43" s="72">
        <v>300</v>
      </c>
    </row>
    <row r="44" spans="1:9" ht="15.75" thickBot="1">
      <c r="A44" s="114"/>
      <c r="B44" s="59" t="s">
        <v>709</v>
      </c>
      <c r="C44" s="117"/>
      <c r="D44" s="121"/>
      <c r="E44" s="122"/>
      <c r="F44" s="45">
        <v>2.5</v>
      </c>
      <c r="G44" s="49" t="s">
        <v>710</v>
      </c>
      <c r="H44" s="70" t="s">
        <v>677</v>
      </c>
      <c r="I44" s="72">
        <v>300</v>
      </c>
    </row>
    <row r="45" spans="1:9" ht="15.75" thickBot="1">
      <c r="A45" s="115"/>
      <c r="B45" s="59" t="s">
        <v>711</v>
      </c>
      <c r="C45" s="126"/>
      <c r="D45" s="123"/>
      <c r="E45" s="124"/>
      <c r="F45" s="45">
        <v>2</v>
      </c>
      <c r="G45" s="49" t="s">
        <v>654</v>
      </c>
      <c r="H45" s="70" t="s">
        <v>712</v>
      </c>
      <c r="I45" s="72">
        <v>300</v>
      </c>
    </row>
    <row r="47" spans="1:9">
      <c r="A47" t="s">
        <v>719</v>
      </c>
    </row>
    <row r="49" spans="1:1">
      <c r="A49" s="63" t="s">
        <v>713</v>
      </c>
    </row>
    <row r="50" spans="1:1">
      <c r="A50" s="63" t="s">
        <v>714</v>
      </c>
    </row>
    <row r="51" spans="1:1">
      <c r="A51" s="63" t="s">
        <v>715</v>
      </c>
    </row>
    <row r="52" spans="1:1">
      <c r="A52" s="63" t="s">
        <v>716</v>
      </c>
    </row>
    <row r="53" spans="1:1">
      <c r="A53" s="63" t="s">
        <v>717</v>
      </c>
    </row>
  </sheetData>
  <mergeCells count="20">
    <mergeCell ref="A3:A32"/>
    <mergeCell ref="C3:C7"/>
    <mergeCell ref="D3:D7"/>
    <mergeCell ref="E4:E21"/>
    <mergeCell ref="C8:C21"/>
    <mergeCell ref="D8:D10"/>
    <mergeCell ref="D11:D16"/>
    <mergeCell ref="D17:D27"/>
    <mergeCell ref="C22:C25"/>
    <mergeCell ref="E23:E24"/>
    <mergeCell ref="E25:E32"/>
    <mergeCell ref="C26:C29"/>
    <mergeCell ref="D28:D29"/>
    <mergeCell ref="C30:C32"/>
    <mergeCell ref="D30:D32"/>
    <mergeCell ref="A33:A45"/>
    <mergeCell ref="C33:C40"/>
    <mergeCell ref="D33:E45"/>
    <mergeCell ref="C41:C42"/>
    <mergeCell ref="C43:C45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F33"/>
  <sheetViews>
    <sheetView workbookViewId="0">
      <selection activeCell="H20" sqref="H20"/>
    </sheetView>
  </sheetViews>
  <sheetFormatPr defaultRowHeight="15"/>
  <cols>
    <col min="1" max="1" width="23.140625" customWidth="1"/>
    <col min="2" max="2" width="18.85546875" customWidth="1"/>
    <col min="3" max="3" width="11.28515625" customWidth="1"/>
    <col min="4" max="4" width="14.5703125" customWidth="1"/>
    <col min="5" max="5" width="8.7109375" bestFit="1" customWidth="1"/>
    <col min="6" max="6" width="15.5703125" bestFit="1" customWidth="1"/>
  </cols>
  <sheetData>
    <row r="2" spans="1:6" ht="20.25">
      <c r="A2" s="135" t="s">
        <v>410</v>
      </c>
      <c r="B2" s="135"/>
      <c r="C2" s="135"/>
      <c r="D2" s="135"/>
      <c r="E2" s="135"/>
      <c r="F2" s="135"/>
    </row>
    <row r="3" spans="1:6">
      <c r="A3" s="5"/>
      <c r="B3" s="5"/>
      <c r="C3" s="5"/>
      <c r="D3" s="5"/>
      <c r="E3" s="5"/>
      <c r="F3" s="5"/>
    </row>
    <row r="4" spans="1:6">
      <c r="A4" s="5"/>
      <c r="B4" s="5"/>
      <c r="C4" s="5"/>
      <c r="D4" s="5"/>
      <c r="E4" s="5"/>
      <c r="F4" s="5"/>
    </row>
    <row r="5" spans="1:6">
      <c r="A5" s="5"/>
      <c r="B5" s="5"/>
      <c r="C5" s="5"/>
      <c r="D5" s="5"/>
      <c r="E5" s="5"/>
      <c r="F5" s="5"/>
    </row>
    <row r="6" spans="1:6">
      <c r="A6" s="5"/>
      <c r="B6" s="5"/>
      <c r="C6" s="5"/>
      <c r="D6" s="5"/>
      <c r="E6" s="5"/>
      <c r="F6" s="5"/>
    </row>
    <row r="7" spans="1:6">
      <c r="A7" s="5"/>
      <c r="B7" s="5"/>
      <c r="C7" s="5"/>
      <c r="D7" s="5"/>
      <c r="E7" s="5"/>
      <c r="F7" s="5"/>
    </row>
    <row r="8" spans="1:6">
      <c r="A8" s="5"/>
      <c r="B8" s="5"/>
      <c r="C8" s="5"/>
      <c r="D8" s="5"/>
      <c r="E8" s="5"/>
      <c r="F8" s="5"/>
    </row>
    <row r="9" spans="1:6" ht="15.75" thickBot="1">
      <c r="A9" s="6"/>
      <c r="B9" s="6"/>
      <c r="C9" s="6"/>
      <c r="D9" s="6"/>
      <c r="E9" s="6"/>
      <c r="F9" s="6"/>
    </row>
    <row r="10" spans="1:6" ht="15.75" thickBot="1">
      <c r="A10" s="136" t="s">
        <v>406</v>
      </c>
      <c r="B10" s="138" t="s">
        <v>407</v>
      </c>
      <c r="C10" s="139"/>
      <c r="D10" s="140" t="s">
        <v>409</v>
      </c>
      <c r="E10" s="141"/>
      <c r="F10" s="136" t="s">
        <v>411</v>
      </c>
    </row>
    <row r="11" spans="1:6" ht="15.75" thickBot="1">
      <c r="A11" s="137"/>
      <c r="B11" s="7" t="s">
        <v>412</v>
      </c>
      <c r="C11" s="8" t="s">
        <v>413</v>
      </c>
      <c r="D11" s="142"/>
      <c r="E11" s="143"/>
      <c r="F11" s="144"/>
    </row>
    <row r="12" spans="1:6">
      <c r="A12" s="9" t="s">
        <v>414</v>
      </c>
      <c r="B12" s="145">
        <v>60</v>
      </c>
      <c r="C12" s="147" t="s">
        <v>415</v>
      </c>
      <c r="D12" s="150" t="s">
        <v>416</v>
      </c>
      <c r="E12" s="151"/>
      <c r="F12" s="10">
        <v>1800</v>
      </c>
    </row>
    <row r="13" spans="1:6">
      <c r="A13" s="11" t="s">
        <v>417</v>
      </c>
      <c r="B13" s="146"/>
      <c r="C13" s="148"/>
      <c r="D13" s="152" t="s">
        <v>418</v>
      </c>
      <c r="E13" s="153"/>
      <c r="F13" s="12">
        <v>1800</v>
      </c>
    </row>
    <row r="14" spans="1:6">
      <c r="A14" s="11" t="s">
        <v>419</v>
      </c>
      <c r="B14" s="154">
        <v>90</v>
      </c>
      <c r="C14" s="148"/>
      <c r="D14" s="152" t="s">
        <v>416</v>
      </c>
      <c r="E14" s="153"/>
      <c r="F14" s="12">
        <v>900</v>
      </c>
    </row>
    <row r="15" spans="1:6" ht="15.75" thickBot="1">
      <c r="A15" s="13" t="s">
        <v>420</v>
      </c>
      <c r="B15" s="155"/>
      <c r="C15" s="149"/>
      <c r="D15" s="156" t="s">
        <v>418</v>
      </c>
      <c r="E15" s="157"/>
      <c r="F15" s="14">
        <v>900</v>
      </c>
    </row>
    <row r="16" spans="1:6">
      <c r="A16" s="9" t="s">
        <v>421</v>
      </c>
      <c r="B16" s="158">
        <v>60</v>
      </c>
      <c r="C16" s="147" t="s">
        <v>422</v>
      </c>
      <c r="D16" s="150" t="s">
        <v>416</v>
      </c>
      <c r="E16" s="151"/>
      <c r="F16" s="10">
        <v>1800</v>
      </c>
    </row>
    <row r="17" spans="1:6">
      <c r="A17" s="11" t="s">
        <v>423</v>
      </c>
      <c r="B17" s="159"/>
      <c r="C17" s="148"/>
      <c r="D17" s="152" t="s">
        <v>418</v>
      </c>
      <c r="E17" s="153"/>
      <c r="F17" s="12">
        <v>1800</v>
      </c>
    </row>
    <row r="18" spans="1:6">
      <c r="A18" s="11" t="s">
        <v>424</v>
      </c>
      <c r="B18" s="160">
        <v>90</v>
      </c>
      <c r="C18" s="148"/>
      <c r="D18" s="152" t="s">
        <v>416</v>
      </c>
      <c r="E18" s="153"/>
      <c r="F18" s="12">
        <v>900</v>
      </c>
    </row>
    <row r="19" spans="1:6" ht="15.75" thickBot="1">
      <c r="A19" s="13" t="s">
        <v>425</v>
      </c>
      <c r="B19" s="161"/>
      <c r="C19" s="149"/>
      <c r="D19" s="156" t="s">
        <v>418</v>
      </c>
      <c r="E19" s="157"/>
      <c r="F19" s="14">
        <v>900</v>
      </c>
    </row>
    <row r="20" spans="1:6">
      <c r="A20" s="9" t="s">
        <v>426</v>
      </c>
      <c r="B20" s="158">
        <v>60</v>
      </c>
      <c r="C20" s="147" t="s">
        <v>427</v>
      </c>
      <c r="D20" s="150" t="s">
        <v>428</v>
      </c>
      <c r="E20" s="151"/>
      <c r="F20" s="10">
        <v>5000</v>
      </c>
    </row>
    <row r="21" spans="1:6">
      <c r="A21" s="11" t="s">
        <v>429</v>
      </c>
      <c r="B21" s="162"/>
      <c r="C21" s="148"/>
      <c r="D21" s="152" t="s">
        <v>418</v>
      </c>
      <c r="E21" s="153"/>
      <c r="F21" s="12">
        <v>1800</v>
      </c>
    </row>
    <row r="22" spans="1:6">
      <c r="A22" s="11" t="s">
        <v>430</v>
      </c>
      <c r="B22" s="159"/>
      <c r="C22" s="148"/>
      <c r="D22" s="152" t="s">
        <v>431</v>
      </c>
      <c r="E22" s="153"/>
      <c r="F22" s="12">
        <v>2900</v>
      </c>
    </row>
    <row r="23" spans="1:6">
      <c r="A23" s="11" t="s">
        <v>432</v>
      </c>
      <c r="B23" s="160">
        <v>90</v>
      </c>
      <c r="C23" s="148"/>
      <c r="D23" s="152" t="s">
        <v>431</v>
      </c>
      <c r="E23" s="153"/>
      <c r="F23" s="12">
        <v>1700</v>
      </c>
    </row>
    <row r="24" spans="1:6">
      <c r="A24" s="11" t="s">
        <v>433</v>
      </c>
      <c r="B24" s="162"/>
      <c r="C24" s="163"/>
      <c r="D24" s="152" t="s">
        <v>418</v>
      </c>
      <c r="E24" s="153"/>
      <c r="F24" s="12">
        <v>900</v>
      </c>
    </row>
    <row r="25" spans="1:6" ht="15.75" thickBot="1">
      <c r="A25" s="13" t="s">
        <v>434</v>
      </c>
      <c r="B25" s="161"/>
      <c r="C25" s="149"/>
      <c r="D25" s="156" t="s">
        <v>431</v>
      </c>
      <c r="E25" s="157"/>
      <c r="F25" s="14">
        <v>1700</v>
      </c>
    </row>
    <row r="26" spans="1:6">
      <c r="A26" s="15" t="s">
        <v>435</v>
      </c>
      <c r="B26" s="158">
        <v>60</v>
      </c>
      <c r="C26" s="164" t="s">
        <v>436</v>
      </c>
      <c r="D26" s="150" t="s">
        <v>428</v>
      </c>
      <c r="E26" s="151"/>
      <c r="F26" s="10">
        <v>5000</v>
      </c>
    </row>
    <row r="27" spans="1:6">
      <c r="A27" s="11" t="s">
        <v>437</v>
      </c>
      <c r="B27" s="162"/>
      <c r="C27" s="164"/>
      <c r="D27" s="152" t="s">
        <v>418</v>
      </c>
      <c r="E27" s="153"/>
      <c r="F27" s="12">
        <v>1800</v>
      </c>
    </row>
    <row r="28" spans="1:6">
      <c r="A28" s="11" t="s">
        <v>438</v>
      </c>
      <c r="B28" s="159"/>
      <c r="C28" s="148"/>
      <c r="D28" s="152" t="s">
        <v>431</v>
      </c>
      <c r="E28" s="153"/>
      <c r="F28" s="12">
        <v>2900</v>
      </c>
    </row>
    <row r="29" spans="1:6">
      <c r="A29" s="11" t="s">
        <v>439</v>
      </c>
      <c r="B29" s="160">
        <v>90</v>
      </c>
      <c r="C29" s="148"/>
      <c r="D29" s="152" t="s">
        <v>431</v>
      </c>
      <c r="E29" s="153"/>
      <c r="F29" s="12">
        <v>1800</v>
      </c>
    </row>
    <row r="30" spans="1:6">
      <c r="A30" s="11" t="s">
        <v>440</v>
      </c>
      <c r="B30" s="162"/>
      <c r="C30" s="163"/>
      <c r="D30" s="152" t="s">
        <v>418</v>
      </c>
      <c r="E30" s="153"/>
      <c r="F30" s="12">
        <v>900</v>
      </c>
    </row>
    <row r="31" spans="1:6" ht="15.75" thickBot="1">
      <c r="A31" s="13" t="s">
        <v>441</v>
      </c>
      <c r="B31" s="161"/>
      <c r="C31" s="149"/>
      <c r="D31" s="156" t="s">
        <v>431</v>
      </c>
      <c r="E31" s="157"/>
      <c r="F31" s="14">
        <v>1800</v>
      </c>
    </row>
    <row r="33" spans="1:1" ht="22.5">
      <c r="A33" s="41" t="s">
        <v>631</v>
      </c>
    </row>
  </sheetData>
  <mergeCells count="37">
    <mergeCell ref="B26:B28"/>
    <mergeCell ref="C26:C31"/>
    <mergeCell ref="D26:E26"/>
    <mergeCell ref="D27:E27"/>
    <mergeCell ref="D28:E28"/>
    <mergeCell ref="B29:B31"/>
    <mergeCell ref="D29:E29"/>
    <mergeCell ref="D30:E30"/>
    <mergeCell ref="D31:E31"/>
    <mergeCell ref="B20:B22"/>
    <mergeCell ref="C20:C25"/>
    <mergeCell ref="D20:E20"/>
    <mergeCell ref="D21:E21"/>
    <mergeCell ref="D22:E22"/>
    <mergeCell ref="B23:B25"/>
    <mergeCell ref="D23:E23"/>
    <mergeCell ref="D24:E24"/>
    <mergeCell ref="D25:E25"/>
    <mergeCell ref="B16:B17"/>
    <mergeCell ref="C16:C19"/>
    <mergeCell ref="D16:E16"/>
    <mergeCell ref="D17:E17"/>
    <mergeCell ref="B18:B19"/>
    <mergeCell ref="D18:E18"/>
    <mergeCell ref="D19:E19"/>
    <mergeCell ref="B12:B13"/>
    <mergeCell ref="C12:C15"/>
    <mergeCell ref="D12:E12"/>
    <mergeCell ref="D13:E13"/>
    <mergeCell ref="B14:B15"/>
    <mergeCell ref="D14:E14"/>
    <mergeCell ref="D15:E15"/>
    <mergeCell ref="A2:F2"/>
    <mergeCell ref="A10:A11"/>
    <mergeCell ref="B10:C10"/>
    <mergeCell ref="D10:E11"/>
    <mergeCell ref="F10:F1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97"/>
  <sheetViews>
    <sheetView workbookViewId="0">
      <selection activeCell="I17" sqref="I17:J17"/>
    </sheetView>
  </sheetViews>
  <sheetFormatPr defaultRowHeight="15"/>
  <cols>
    <col min="1" max="1" width="11.28515625" customWidth="1"/>
    <col min="2" max="2" width="11.42578125" customWidth="1"/>
    <col min="3" max="3" width="12.7109375" customWidth="1"/>
    <col min="5" max="5" width="14" customWidth="1"/>
    <col min="6" max="6" width="11.85546875" customWidth="1"/>
  </cols>
  <sheetData>
    <row r="1" spans="1:6" ht="36" customHeight="1" thickBot="1">
      <c r="A1" s="165" t="s">
        <v>442</v>
      </c>
      <c r="B1" s="165"/>
      <c r="C1" s="165"/>
      <c r="D1" s="165"/>
      <c r="E1" s="165"/>
      <c r="F1" s="165"/>
    </row>
    <row r="2" spans="1:6" ht="15.75" customHeight="1" thickBot="1">
      <c r="A2" s="166" t="s">
        <v>443</v>
      </c>
      <c r="B2" s="167"/>
      <c r="C2" s="136" t="s">
        <v>444</v>
      </c>
      <c r="D2" s="168" t="s">
        <v>408</v>
      </c>
      <c r="E2" s="136" t="s">
        <v>409</v>
      </c>
      <c r="F2" s="136" t="s">
        <v>630</v>
      </c>
    </row>
    <row r="3" spans="1:6" ht="15.75" thickBot="1">
      <c r="A3" s="16" t="s">
        <v>445</v>
      </c>
      <c r="B3" s="17" t="s">
        <v>446</v>
      </c>
      <c r="C3" s="144"/>
      <c r="D3" s="169"/>
      <c r="E3" s="144"/>
      <c r="F3" s="144"/>
    </row>
    <row r="4" spans="1:6" ht="15" customHeight="1">
      <c r="A4" s="170"/>
      <c r="B4" s="171"/>
      <c r="C4" s="172"/>
      <c r="D4" s="179" t="s">
        <v>447</v>
      </c>
      <c r="E4" s="180"/>
      <c r="F4" s="181"/>
    </row>
    <row r="5" spans="1:6">
      <c r="A5" s="173"/>
      <c r="B5" s="174"/>
      <c r="C5" s="175"/>
      <c r="D5" s="182"/>
      <c r="E5" s="183"/>
      <c r="F5" s="184"/>
    </row>
    <row r="6" spans="1:6" ht="38.25" customHeight="1" thickBot="1">
      <c r="A6" s="176"/>
      <c r="B6" s="177"/>
      <c r="C6" s="178"/>
      <c r="D6" s="185"/>
      <c r="E6" s="186"/>
      <c r="F6" s="187"/>
    </row>
    <row r="7" spans="1:6">
      <c r="A7" s="18" t="s">
        <v>448</v>
      </c>
      <c r="B7" s="19" t="s">
        <v>449</v>
      </c>
      <c r="C7" s="20" t="s">
        <v>450</v>
      </c>
      <c r="D7" s="188">
        <v>1</v>
      </c>
      <c r="E7" s="21" t="s">
        <v>451</v>
      </c>
      <c r="F7" s="32">
        <v>470</v>
      </c>
    </row>
    <row r="8" spans="1:6">
      <c r="A8" s="22" t="s">
        <v>452</v>
      </c>
      <c r="B8" s="23" t="s">
        <v>453</v>
      </c>
      <c r="C8" s="24" t="s">
        <v>450</v>
      </c>
      <c r="D8" s="189"/>
      <c r="E8" s="25" t="s">
        <v>454</v>
      </c>
      <c r="F8" s="191">
        <v>630</v>
      </c>
    </row>
    <row r="9" spans="1:6">
      <c r="A9" s="22" t="s">
        <v>455</v>
      </c>
      <c r="B9" s="23" t="s">
        <v>456</v>
      </c>
      <c r="C9" s="24" t="s">
        <v>457</v>
      </c>
      <c r="D9" s="189"/>
      <c r="E9" s="24" t="s">
        <v>454</v>
      </c>
      <c r="F9" s="192" t="e">
        <f>#REF!+#REF!*0.35</f>
        <v>#REF!</v>
      </c>
    </row>
    <row r="10" spans="1:6">
      <c r="A10" s="22" t="s">
        <v>458</v>
      </c>
      <c r="B10" s="23" t="s">
        <v>459</v>
      </c>
      <c r="C10" s="24" t="s">
        <v>450</v>
      </c>
      <c r="D10" s="189"/>
      <c r="E10" s="25" t="s">
        <v>418</v>
      </c>
      <c r="F10" s="191">
        <v>1100</v>
      </c>
    </row>
    <row r="11" spans="1:6">
      <c r="A11" s="22" t="s">
        <v>460</v>
      </c>
      <c r="B11" s="23" t="s">
        <v>461</v>
      </c>
      <c r="C11" s="24" t="s">
        <v>457</v>
      </c>
      <c r="D11" s="189"/>
      <c r="E11" s="25" t="s">
        <v>418</v>
      </c>
      <c r="F11" s="192" t="e">
        <f>#REF!+#REF!*0.35</f>
        <v>#REF!</v>
      </c>
    </row>
    <row r="12" spans="1:6">
      <c r="A12" s="22" t="s">
        <v>462</v>
      </c>
      <c r="B12" s="23" t="s">
        <v>463</v>
      </c>
      <c r="C12" s="24" t="s">
        <v>464</v>
      </c>
      <c r="D12" s="189"/>
      <c r="E12" s="25" t="s">
        <v>428</v>
      </c>
      <c r="F12" s="191">
        <v>3400</v>
      </c>
    </row>
    <row r="13" spans="1:6">
      <c r="A13" s="22" t="s">
        <v>465</v>
      </c>
      <c r="B13" s="23" t="s">
        <v>466</v>
      </c>
      <c r="C13" s="24" t="s">
        <v>467</v>
      </c>
      <c r="D13" s="189"/>
      <c r="E13" s="25" t="s">
        <v>428</v>
      </c>
      <c r="F13" s="192" t="e">
        <f>#REF!+#REF!*0.35</f>
        <v>#REF!</v>
      </c>
    </row>
    <row r="14" spans="1:6">
      <c r="A14" s="22" t="s">
        <v>468</v>
      </c>
      <c r="B14" s="23" t="s">
        <v>469</v>
      </c>
      <c r="C14" s="24" t="s">
        <v>470</v>
      </c>
      <c r="D14" s="189"/>
      <c r="E14" s="24" t="s">
        <v>431</v>
      </c>
      <c r="F14" s="191">
        <v>1850</v>
      </c>
    </row>
    <row r="15" spans="1:6">
      <c r="A15" s="22" t="s">
        <v>471</v>
      </c>
      <c r="B15" s="23" t="s">
        <v>472</v>
      </c>
      <c r="C15" s="24" t="s">
        <v>473</v>
      </c>
      <c r="D15" s="189"/>
      <c r="E15" s="25" t="s">
        <v>431</v>
      </c>
      <c r="F15" s="192" t="e">
        <f>#REF!+#REF!*0.35</f>
        <v>#REF!</v>
      </c>
    </row>
    <row r="16" spans="1:6">
      <c r="A16" s="22" t="s">
        <v>474</v>
      </c>
      <c r="B16" s="23" t="s">
        <v>475</v>
      </c>
      <c r="C16" s="24" t="s">
        <v>470</v>
      </c>
      <c r="D16" s="189"/>
      <c r="E16" s="25" t="s">
        <v>428</v>
      </c>
      <c r="F16" s="191">
        <v>3400</v>
      </c>
    </row>
    <row r="17" spans="1:6">
      <c r="A17" s="22" t="s">
        <v>476</v>
      </c>
      <c r="B17" s="23" t="s">
        <v>477</v>
      </c>
      <c r="C17" s="24" t="s">
        <v>473</v>
      </c>
      <c r="D17" s="189"/>
      <c r="E17" s="25" t="s">
        <v>428</v>
      </c>
      <c r="F17" s="192" t="e">
        <f>#REF!+#REF!*0.35</f>
        <v>#REF!</v>
      </c>
    </row>
    <row r="18" spans="1:6">
      <c r="A18" s="22" t="s">
        <v>478</v>
      </c>
      <c r="B18" s="23" t="s">
        <v>479</v>
      </c>
      <c r="C18" s="24" t="s">
        <v>470</v>
      </c>
      <c r="D18" s="189"/>
      <c r="E18" s="25" t="s">
        <v>480</v>
      </c>
      <c r="F18" s="191">
        <v>5900</v>
      </c>
    </row>
    <row r="19" spans="1:6">
      <c r="A19" s="22" t="s">
        <v>481</v>
      </c>
      <c r="B19" s="23" t="s">
        <v>482</v>
      </c>
      <c r="C19" s="24" t="s">
        <v>473</v>
      </c>
      <c r="D19" s="189"/>
      <c r="E19" s="25" t="s">
        <v>480</v>
      </c>
      <c r="F19" s="192" t="e">
        <f>#REF!+#REF!*0.35</f>
        <v>#REF!</v>
      </c>
    </row>
    <row r="20" spans="1:6">
      <c r="A20" s="22" t="s">
        <v>483</v>
      </c>
      <c r="B20" s="23" t="s">
        <v>484</v>
      </c>
      <c r="C20" s="24" t="s">
        <v>470</v>
      </c>
      <c r="D20" s="189"/>
      <c r="E20" s="25" t="s">
        <v>485</v>
      </c>
      <c r="F20" s="191">
        <v>8900</v>
      </c>
    </row>
    <row r="21" spans="1:6">
      <c r="A21" s="22" t="s">
        <v>486</v>
      </c>
      <c r="B21" s="23" t="s">
        <v>487</v>
      </c>
      <c r="C21" s="24" t="s">
        <v>473</v>
      </c>
      <c r="D21" s="189"/>
      <c r="E21" s="25" t="s">
        <v>485</v>
      </c>
      <c r="F21" s="192" t="e">
        <f>#REF!+#REF!*0.35</f>
        <v>#REF!</v>
      </c>
    </row>
    <row r="22" spans="1:6">
      <c r="A22" s="22" t="s">
        <v>488</v>
      </c>
      <c r="B22" s="23" t="s">
        <v>489</v>
      </c>
      <c r="C22" s="24" t="s">
        <v>490</v>
      </c>
      <c r="D22" s="189"/>
      <c r="E22" s="25" t="s">
        <v>431</v>
      </c>
      <c r="F22" s="33">
        <v>1800</v>
      </c>
    </row>
    <row r="23" spans="1:6">
      <c r="A23" s="22" t="s">
        <v>491</v>
      </c>
      <c r="B23" s="23" t="s">
        <v>492</v>
      </c>
      <c r="C23" s="24" t="s">
        <v>490</v>
      </c>
      <c r="D23" s="189"/>
      <c r="E23" s="25" t="s">
        <v>428</v>
      </c>
      <c r="F23" s="33">
        <v>3400</v>
      </c>
    </row>
    <row r="24" spans="1:6">
      <c r="A24" s="22" t="s">
        <v>493</v>
      </c>
      <c r="B24" s="23" t="s">
        <v>494</v>
      </c>
      <c r="C24" s="24" t="s">
        <v>490</v>
      </c>
      <c r="D24" s="189"/>
      <c r="E24" s="25" t="s">
        <v>480</v>
      </c>
      <c r="F24" s="33">
        <v>5900</v>
      </c>
    </row>
    <row r="25" spans="1:6">
      <c r="A25" s="22" t="s">
        <v>495</v>
      </c>
      <c r="B25" s="23" t="s">
        <v>496</v>
      </c>
      <c r="C25" s="24" t="s">
        <v>490</v>
      </c>
      <c r="D25" s="189"/>
      <c r="E25" s="25" t="s">
        <v>485</v>
      </c>
      <c r="F25" s="33">
        <v>8900</v>
      </c>
    </row>
    <row r="26" spans="1:6">
      <c r="A26" s="22" t="s">
        <v>497</v>
      </c>
      <c r="B26" s="23" t="s">
        <v>498</v>
      </c>
      <c r="C26" s="24" t="s">
        <v>490</v>
      </c>
      <c r="D26" s="189"/>
      <c r="E26" s="25" t="s">
        <v>499</v>
      </c>
      <c r="F26" s="33">
        <v>12300</v>
      </c>
    </row>
    <row r="27" spans="1:6">
      <c r="A27" s="22" t="s">
        <v>500</v>
      </c>
      <c r="B27" s="23" t="s">
        <v>501</v>
      </c>
      <c r="C27" s="24" t="s">
        <v>490</v>
      </c>
      <c r="D27" s="189"/>
      <c r="E27" s="25" t="s">
        <v>502</v>
      </c>
      <c r="F27" s="33">
        <v>14300</v>
      </c>
    </row>
    <row r="28" spans="1:6">
      <c r="A28" s="22" t="s">
        <v>503</v>
      </c>
      <c r="B28" s="23" t="s">
        <v>504</v>
      </c>
      <c r="C28" s="24" t="s">
        <v>490</v>
      </c>
      <c r="D28" s="189"/>
      <c r="E28" s="25" t="s">
        <v>505</v>
      </c>
      <c r="F28" s="33">
        <v>18800</v>
      </c>
    </row>
    <row r="29" spans="1:6">
      <c r="A29" s="22" t="s">
        <v>506</v>
      </c>
      <c r="B29" s="23" t="s">
        <v>507</v>
      </c>
      <c r="C29" s="24" t="s">
        <v>490</v>
      </c>
      <c r="D29" s="189"/>
      <c r="E29" s="25" t="s">
        <v>508</v>
      </c>
      <c r="F29" s="33">
        <v>27300</v>
      </c>
    </row>
    <row r="30" spans="1:6">
      <c r="A30" s="22" t="s">
        <v>509</v>
      </c>
      <c r="B30" s="23" t="s">
        <v>510</v>
      </c>
      <c r="C30" s="24" t="s">
        <v>511</v>
      </c>
      <c r="D30" s="189"/>
      <c r="E30" s="25" t="s">
        <v>431</v>
      </c>
      <c r="F30" s="33">
        <v>1800</v>
      </c>
    </row>
    <row r="31" spans="1:6">
      <c r="A31" s="22" t="s">
        <v>512</v>
      </c>
      <c r="B31" s="23" t="s">
        <v>513</v>
      </c>
      <c r="C31" s="24" t="s">
        <v>514</v>
      </c>
      <c r="D31" s="189"/>
      <c r="E31" s="25" t="s">
        <v>428</v>
      </c>
      <c r="F31" s="33">
        <v>3400</v>
      </c>
    </row>
    <row r="32" spans="1:6">
      <c r="A32" s="22" t="s">
        <v>515</v>
      </c>
      <c r="B32" s="23" t="s">
        <v>516</v>
      </c>
      <c r="C32" s="24" t="s">
        <v>514</v>
      </c>
      <c r="D32" s="189"/>
      <c r="E32" s="25" t="s">
        <v>480</v>
      </c>
      <c r="F32" s="33">
        <v>5900</v>
      </c>
    </row>
    <row r="33" spans="1:6">
      <c r="A33" s="22" t="s">
        <v>517</v>
      </c>
      <c r="B33" s="23" t="s">
        <v>518</v>
      </c>
      <c r="C33" s="24" t="s">
        <v>514</v>
      </c>
      <c r="D33" s="189"/>
      <c r="E33" s="25" t="s">
        <v>485</v>
      </c>
      <c r="F33" s="33">
        <v>8900</v>
      </c>
    </row>
    <row r="34" spans="1:6">
      <c r="A34" s="22" t="s">
        <v>519</v>
      </c>
      <c r="B34" s="23" t="s">
        <v>520</v>
      </c>
      <c r="C34" s="24" t="s">
        <v>514</v>
      </c>
      <c r="D34" s="189"/>
      <c r="E34" s="25" t="s">
        <v>499</v>
      </c>
      <c r="F34" s="33">
        <v>12300</v>
      </c>
    </row>
    <row r="35" spans="1:6">
      <c r="A35" s="22" t="s">
        <v>521</v>
      </c>
      <c r="B35" s="23" t="s">
        <v>522</v>
      </c>
      <c r="C35" s="24" t="s">
        <v>514</v>
      </c>
      <c r="D35" s="189"/>
      <c r="E35" s="25" t="s">
        <v>502</v>
      </c>
      <c r="F35" s="33">
        <v>14300</v>
      </c>
    </row>
    <row r="36" spans="1:6">
      <c r="A36" s="22" t="s">
        <v>523</v>
      </c>
      <c r="B36" s="23" t="s">
        <v>524</v>
      </c>
      <c r="C36" s="24" t="s">
        <v>514</v>
      </c>
      <c r="D36" s="189"/>
      <c r="E36" s="25" t="s">
        <v>505</v>
      </c>
      <c r="F36" s="33">
        <v>18800</v>
      </c>
    </row>
    <row r="37" spans="1:6" ht="15.75" thickBot="1">
      <c r="A37" s="26" t="s">
        <v>525</v>
      </c>
      <c r="B37" s="27" t="s">
        <v>526</v>
      </c>
      <c r="C37" s="28" t="s">
        <v>514</v>
      </c>
      <c r="D37" s="190"/>
      <c r="E37" s="29" t="s">
        <v>508</v>
      </c>
      <c r="F37" s="34">
        <v>27300</v>
      </c>
    </row>
    <row r="38" spans="1:6" ht="15" customHeight="1">
      <c r="A38" s="170"/>
      <c r="B38" s="171"/>
      <c r="C38" s="172"/>
      <c r="D38" s="179" t="s">
        <v>527</v>
      </c>
      <c r="E38" s="180"/>
      <c r="F38" s="181"/>
    </row>
    <row r="39" spans="1:6">
      <c r="A39" s="173"/>
      <c r="B39" s="174"/>
      <c r="C39" s="175"/>
      <c r="D39" s="182"/>
      <c r="E39" s="183"/>
      <c r="F39" s="184"/>
    </row>
    <row r="40" spans="1:6">
      <c r="A40" s="173"/>
      <c r="B40" s="174"/>
      <c r="C40" s="175"/>
      <c r="D40" s="182"/>
      <c r="E40" s="183"/>
      <c r="F40" s="184"/>
    </row>
    <row r="41" spans="1:6" ht="24.75" customHeight="1" thickBot="1">
      <c r="A41" s="176"/>
      <c r="B41" s="177"/>
      <c r="C41" s="178"/>
      <c r="D41" s="185"/>
      <c r="E41" s="186"/>
      <c r="F41" s="187"/>
    </row>
    <row r="42" spans="1:6">
      <c r="A42" s="18" t="s">
        <v>528</v>
      </c>
      <c r="B42" s="19" t="s">
        <v>529</v>
      </c>
      <c r="C42" s="20" t="s">
        <v>530</v>
      </c>
      <c r="D42" s="188">
        <v>2</v>
      </c>
      <c r="E42" s="21" t="s">
        <v>431</v>
      </c>
      <c r="F42" s="39">
        <v>1650</v>
      </c>
    </row>
    <row r="43" spans="1:6">
      <c r="A43" s="22" t="s">
        <v>531</v>
      </c>
      <c r="B43" s="23" t="s">
        <v>532</v>
      </c>
      <c r="C43" s="24" t="s">
        <v>530</v>
      </c>
      <c r="D43" s="189"/>
      <c r="E43" s="25" t="s">
        <v>428</v>
      </c>
      <c r="F43" s="40">
        <v>3100</v>
      </c>
    </row>
    <row r="44" spans="1:6">
      <c r="A44" s="22" t="s">
        <v>533</v>
      </c>
      <c r="B44" s="23" t="s">
        <v>534</v>
      </c>
      <c r="C44" s="24" t="s">
        <v>530</v>
      </c>
      <c r="D44" s="189"/>
      <c r="E44" s="25" t="s">
        <v>480</v>
      </c>
      <c r="F44" s="40">
        <v>5300</v>
      </c>
    </row>
    <row r="45" spans="1:6">
      <c r="A45" s="22" t="s">
        <v>535</v>
      </c>
      <c r="B45" s="23" t="s">
        <v>536</v>
      </c>
      <c r="C45" s="24" t="s">
        <v>537</v>
      </c>
      <c r="D45" s="189"/>
      <c r="E45" s="25" t="s">
        <v>485</v>
      </c>
      <c r="F45" s="40">
        <v>8000</v>
      </c>
    </row>
    <row r="46" spans="1:6">
      <c r="A46" s="22" t="s">
        <v>538</v>
      </c>
      <c r="B46" s="23" t="s">
        <v>539</v>
      </c>
      <c r="C46" s="24" t="s">
        <v>537</v>
      </c>
      <c r="D46" s="189"/>
      <c r="E46" s="25" t="s">
        <v>499</v>
      </c>
      <c r="F46" s="40">
        <v>11200</v>
      </c>
    </row>
    <row r="47" spans="1:6">
      <c r="A47" s="22" t="s">
        <v>540</v>
      </c>
      <c r="B47" s="23" t="s">
        <v>541</v>
      </c>
      <c r="C47" s="24" t="s">
        <v>537</v>
      </c>
      <c r="D47" s="189"/>
      <c r="E47" s="25" t="s">
        <v>502</v>
      </c>
      <c r="F47" s="40">
        <v>13000</v>
      </c>
    </row>
    <row r="48" spans="1:6">
      <c r="A48" s="22" t="s">
        <v>542</v>
      </c>
      <c r="B48" s="23" t="s">
        <v>543</v>
      </c>
      <c r="C48" s="24" t="s">
        <v>537</v>
      </c>
      <c r="D48" s="189"/>
      <c r="E48" s="25" t="s">
        <v>505</v>
      </c>
      <c r="F48" s="40">
        <v>17000</v>
      </c>
    </row>
    <row r="49" spans="1:6">
      <c r="A49" s="22" t="s">
        <v>544</v>
      </c>
      <c r="B49" s="23" t="s">
        <v>545</v>
      </c>
      <c r="C49" s="24" t="s">
        <v>537</v>
      </c>
      <c r="D49" s="189"/>
      <c r="E49" s="25" t="s">
        <v>508</v>
      </c>
      <c r="F49" s="40">
        <v>24500</v>
      </c>
    </row>
    <row r="50" spans="1:6">
      <c r="A50" s="22" t="s">
        <v>546</v>
      </c>
      <c r="B50" s="23" t="s">
        <v>547</v>
      </c>
      <c r="C50" s="24" t="s">
        <v>548</v>
      </c>
      <c r="D50" s="189"/>
      <c r="E50" s="25" t="s">
        <v>431</v>
      </c>
      <c r="F50" s="193">
        <v>1650</v>
      </c>
    </row>
    <row r="51" spans="1:6">
      <c r="A51" s="22" t="s">
        <v>549</v>
      </c>
      <c r="B51" s="23" t="s">
        <v>550</v>
      </c>
      <c r="C51" s="24" t="s">
        <v>551</v>
      </c>
      <c r="D51" s="189"/>
      <c r="E51" s="25" t="s">
        <v>431</v>
      </c>
      <c r="F51" s="194" t="e">
        <f>#REF!+#REF!*0.35</f>
        <v>#REF!</v>
      </c>
    </row>
    <row r="52" spans="1:6">
      <c r="A52" s="22" t="s">
        <v>552</v>
      </c>
      <c r="B52" s="23" t="s">
        <v>553</v>
      </c>
      <c r="C52" s="24" t="s">
        <v>548</v>
      </c>
      <c r="D52" s="189"/>
      <c r="E52" s="25" t="s">
        <v>428</v>
      </c>
      <c r="F52" s="193">
        <v>3100</v>
      </c>
    </row>
    <row r="53" spans="1:6">
      <c r="A53" s="22" t="s">
        <v>554</v>
      </c>
      <c r="B53" s="23" t="s">
        <v>555</v>
      </c>
      <c r="C53" s="24" t="s">
        <v>551</v>
      </c>
      <c r="D53" s="189"/>
      <c r="E53" s="25" t="s">
        <v>428</v>
      </c>
      <c r="F53" s="194" t="e">
        <f>#REF!+#REF!*0.35</f>
        <v>#REF!</v>
      </c>
    </row>
    <row r="54" spans="1:6">
      <c r="A54" s="22" t="s">
        <v>556</v>
      </c>
      <c r="B54" s="23" t="s">
        <v>557</v>
      </c>
      <c r="C54" s="24" t="s">
        <v>548</v>
      </c>
      <c r="D54" s="189"/>
      <c r="E54" s="25" t="s">
        <v>480</v>
      </c>
      <c r="F54" s="193">
        <v>5300</v>
      </c>
    </row>
    <row r="55" spans="1:6">
      <c r="A55" s="22" t="s">
        <v>558</v>
      </c>
      <c r="B55" s="23" t="s">
        <v>559</v>
      </c>
      <c r="C55" s="24" t="s">
        <v>551</v>
      </c>
      <c r="D55" s="189"/>
      <c r="E55" s="25" t="s">
        <v>480</v>
      </c>
      <c r="F55" s="194" t="e">
        <f>#REF!+#REF!*0.35</f>
        <v>#REF!</v>
      </c>
    </row>
    <row r="56" spans="1:6">
      <c r="A56" s="22" t="s">
        <v>560</v>
      </c>
      <c r="B56" s="23" t="s">
        <v>561</v>
      </c>
      <c r="C56" s="24" t="s">
        <v>548</v>
      </c>
      <c r="D56" s="189"/>
      <c r="E56" s="25" t="s">
        <v>485</v>
      </c>
      <c r="F56" s="193">
        <v>8000</v>
      </c>
    </row>
    <row r="57" spans="1:6">
      <c r="A57" s="22" t="s">
        <v>562</v>
      </c>
      <c r="B57" s="23" t="s">
        <v>563</v>
      </c>
      <c r="C57" s="24" t="s">
        <v>551</v>
      </c>
      <c r="D57" s="189"/>
      <c r="E57" s="25" t="s">
        <v>485</v>
      </c>
      <c r="F57" s="194" t="e">
        <f>#REF!+#REF!*0.35</f>
        <v>#REF!</v>
      </c>
    </row>
    <row r="58" spans="1:6">
      <c r="A58" s="22" t="s">
        <v>564</v>
      </c>
      <c r="B58" s="23" t="s">
        <v>565</v>
      </c>
      <c r="C58" s="24" t="s">
        <v>548</v>
      </c>
      <c r="D58" s="189"/>
      <c r="E58" s="25" t="s">
        <v>499</v>
      </c>
      <c r="F58" s="193">
        <v>11200</v>
      </c>
    </row>
    <row r="59" spans="1:6">
      <c r="A59" s="22" t="s">
        <v>566</v>
      </c>
      <c r="B59" s="23" t="s">
        <v>567</v>
      </c>
      <c r="C59" s="24" t="s">
        <v>551</v>
      </c>
      <c r="D59" s="189"/>
      <c r="E59" s="24" t="s">
        <v>499</v>
      </c>
      <c r="F59" s="194" t="e">
        <f>#REF!+#REF!*0.35</f>
        <v>#REF!</v>
      </c>
    </row>
    <row r="60" spans="1:6">
      <c r="A60" s="22" t="s">
        <v>568</v>
      </c>
      <c r="B60" s="23" t="s">
        <v>569</v>
      </c>
      <c r="C60" s="24" t="s">
        <v>548</v>
      </c>
      <c r="D60" s="189"/>
      <c r="E60" s="24" t="s">
        <v>502</v>
      </c>
      <c r="F60" s="193">
        <v>13050</v>
      </c>
    </row>
    <row r="61" spans="1:6">
      <c r="A61" s="22" t="s">
        <v>570</v>
      </c>
      <c r="B61" s="23" t="s">
        <v>571</v>
      </c>
      <c r="C61" s="24" t="s">
        <v>551</v>
      </c>
      <c r="D61" s="189"/>
      <c r="E61" s="24" t="s">
        <v>502</v>
      </c>
      <c r="F61" s="194" t="e">
        <f>#REF!+#REF!*0.35</f>
        <v>#REF!</v>
      </c>
    </row>
    <row r="62" spans="1:6">
      <c r="A62" s="22" t="s">
        <v>572</v>
      </c>
      <c r="B62" s="23" t="s">
        <v>573</v>
      </c>
      <c r="C62" s="24" t="s">
        <v>548</v>
      </c>
      <c r="D62" s="189"/>
      <c r="E62" s="24" t="s">
        <v>505</v>
      </c>
      <c r="F62" s="193">
        <v>17000</v>
      </c>
    </row>
    <row r="63" spans="1:6">
      <c r="A63" s="22" t="s">
        <v>574</v>
      </c>
      <c r="B63" s="23" t="s">
        <v>575</v>
      </c>
      <c r="C63" s="24" t="s">
        <v>551</v>
      </c>
      <c r="D63" s="189"/>
      <c r="E63" s="24" t="s">
        <v>505</v>
      </c>
      <c r="F63" s="194" t="e">
        <f>#REF!+#REF!*0.35</f>
        <v>#REF!</v>
      </c>
    </row>
    <row r="64" spans="1:6">
      <c r="A64" s="22" t="s">
        <v>576</v>
      </c>
      <c r="B64" s="23" t="s">
        <v>577</v>
      </c>
      <c r="C64" s="24" t="s">
        <v>548</v>
      </c>
      <c r="D64" s="189"/>
      <c r="E64" s="24" t="s">
        <v>508</v>
      </c>
      <c r="F64" s="193">
        <v>24500</v>
      </c>
    </row>
    <row r="65" spans="1:6" ht="15.75" thickBot="1">
      <c r="A65" s="26" t="s">
        <v>578</v>
      </c>
      <c r="B65" s="27" t="s">
        <v>579</v>
      </c>
      <c r="C65" s="28" t="s">
        <v>551</v>
      </c>
      <c r="D65" s="190"/>
      <c r="E65" s="28" t="s">
        <v>508</v>
      </c>
      <c r="F65" s="195" t="e">
        <f>#REF!+#REF!*0.35</f>
        <v>#REF!</v>
      </c>
    </row>
    <row r="66" spans="1:6" ht="15" customHeight="1">
      <c r="A66" s="170"/>
      <c r="B66" s="171"/>
      <c r="C66" s="172"/>
      <c r="D66" s="179" t="s">
        <v>580</v>
      </c>
      <c r="E66" s="180"/>
      <c r="F66" s="181"/>
    </row>
    <row r="67" spans="1:6">
      <c r="A67" s="173"/>
      <c r="B67" s="174"/>
      <c r="C67" s="175"/>
      <c r="D67" s="182"/>
      <c r="E67" s="183"/>
      <c r="F67" s="184"/>
    </row>
    <row r="68" spans="1:6">
      <c r="A68" s="173"/>
      <c r="B68" s="174"/>
      <c r="C68" s="175"/>
      <c r="D68" s="182"/>
      <c r="E68" s="183"/>
      <c r="F68" s="184"/>
    </row>
    <row r="69" spans="1:6" ht="38.25" customHeight="1" thickBot="1">
      <c r="A69" s="176"/>
      <c r="B69" s="177"/>
      <c r="C69" s="178"/>
      <c r="D69" s="185"/>
      <c r="E69" s="186"/>
      <c r="F69" s="187"/>
    </row>
    <row r="70" spans="1:6">
      <c r="A70" s="18" t="s">
        <v>581</v>
      </c>
      <c r="B70" s="19" t="s">
        <v>582</v>
      </c>
      <c r="C70" s="20" t="s">
        <v>583</v>
      </c>
      <c r="D70" s="189">
        <v>3</v>
      </c>
      <c r="E70" s="30" t="s">
        <v>428</v>
      </c>
      <c r="F70" s="35">
        <v>3100</v>
      </c>
    </row>
    <row r="71" spans="1:6">
      <c r="A71" s="22" t="s">
        <v>584</v>
      </c>
      <c r="B71" s="23" t="s">
        <v>585</v>
      </c>
      <c r="C71" s="24" t="s">
        <v>583</v>
      </c>
      <c r="D71" s="189"/>
      <c r="E71" s="24" t="s">
        <v>480</v>
      </c>
      <c r="F71" s="36">
        <v>5300</v>
      </c>
    </row>
    <row r="72" spans="1:6">
      <c r="A72" s="22" t="s">
        <v>586</v>
      </c>
      <c r="B72" s="23" t="s">
        <v>587</v>
      </c>
      <c r="C72" s="24" t="s">
        <v>583</v>
      </c>
      <c r="D72" s="189"/>
      <c r="E72" s="24" t="s">
        <v>485</v>
      </c>
      <c r="F72" s="36">
        <v>8000</v>
      </c>
    </row>
    <row r="73" spans="1:6">
      <c r="A73" s="22" t="s">
        <v>588</v>
      </c>
      <c r="B73" s="23" t="s">
        <v>589</v>
      </c>
      <c r="C73" s="24" t="s">
        <v>583</v>
      </c>
      <c r="D73" s="189"/>
      <c r="E73" s="24" t="s">
        <v>499</v>
      </c>
      <c r="F73" s="36">
        <v>11200</v>
      </c>
    </row>
    <row r="74" spans="1:6">
      <c r="A74" s="22" t="s">
        <v>590</v>
      </c>
      <c r="B74" s="23" t="s">
        <v>591</v>
      </c>
      <c r="C74" s="24" t="s">
        <v>583</v>
      </c>
      <c r="D74" s="189"/>
      <c r="E74" s="24" t="s">
        <v>502</v>
      </c>
      <c r="F74" s="36">
        <v>13000</v>
      </c>
    </row>
    <row r="75" spans="1:6">
      <c r="A75" s="22" t="s">
        <v>592</v>
      </c>
      <c r="B75" s="23" t="s">
        <v>593</v>
      </c>
      <c r="C75" s="24" t="s">
        <v>583</v>
      </c>
      <c r="D75" s="189"/>
      <c r="E75" s="24" t="s">
        <v>505</v>
      </c>
      <c r="F75" s="36">
        <v>17000</v>
      </c>
    </row>
    <row r="76" spans="1:6">
      <c r="A76" s="22" t="s">
        <v>594</v>
      </c>
      <c r="B76" s="23" t="s">
        <v>595</v>
      </c>
      <c r="C76" s="24" t="s">
        <v>596</v>
      </c>
      <c r="D76" s="189"/>
      <c r="E76" s="24" t="s">
        <v>428</v>
      </c>
      <c r="F76" s="36">
        <v>3100</v>
      </c>
    </row>
    <row r="77" spans="1:6">
      <c r="A77" s="22" t="s">
        <v>597</v>
      </c>
      <c r="B77" s="23" t="s">
        <v>598</v>
      </c>
      <c r="C77" s="24" t="s">
        <v>596</v>
      </c>
      <c r="D77" s="189"/>
      <c r="E77" s="24" t="s">
        <v>480</v>
      </c>
      <c r="F77" s="36">
        <v>5300</v>
      </c>
    </row>
    <row r="78" spans="1:6">
      <c r="A78" s="22" t="s">
        <v>599</v>
      </c>
      <c r="B78" s="23" t="s">
        <v>600</v>
      </c>
      <c r="C78" s="24" t="s">
        <v>596</v>
      </c>
      <c r="D78" s="189"/>
      <c r="E78" s="24" t="s">
        <v>485</v>
      </c>
      <c r="F78" s="36">
        <v>8000</v>
      </c>
    </row>
    <row r="79" spans="1:6">
      <c r="A79" s="22" t="s">
        <v>601</v>
      </c>
      <c r="B79" s="23" t="s">
        <v>602</v>
      </c>
      <c r="C79" s="24" t="s">
        <v>596</v>
      </c>
      <c r="D79" s="189"/>
      <c r="E79" s="24" t="s">
        <v>499</v>
      </c>
      <c r="F79" s="36">
        <v>11200</v>
      </c>
    </row>
    <row r="80" spans="1:6">
      <c r="A80" s="22" t="s">
        <v>603</v>
      </c>
      <c r="B80" s="23" t="s">
        <v>604</v>
      </c>
      <c r="C80" s="24" t="s">
        <v>596</v>
      </c>
      <c r="D80" s="189"/>
      <c r="E80" s="24" t="s">
        <v>502</v>
      </c>
      <c r="F80" s="36">
        <v>13000</v>
      </c>
    </row>
    <row r="81" spans="1:8" ht="15.75" thickBot="1">
      <c r="A81" s="26" t="s">
        <v>605</v>
      </c>
      <c r="B81" s="27" t="s">
        <v>606</v>
      </c>
      <c r="C81" s="28" t="s">
        <v>596</v>
      </c>
      <c r="D81" s="190"/>
      <c r="E81" s="28" t="s">
        <v>505</v>
      </c>
      <c r="F81" s="37">
        <v>17000</v>
      </c>
    </row>
    <row r="82" spans="1:8" ht="15" customHeight="1">
      <c r="A82" s="198"/>
      <c r="B82" s="198"/>
      <c r="C82" s="199"/>
      <c r="D82" s="179" t="s">
        <v>607</v>
      </c>
      <c r="E82" s="180"/>
      <c r="F82" s="181"/>
    </row>
    <row r="83" spans="1:8">
      <c r="A83" s="174"/>
      <c r="B83" s="174"/>
      <c r="C83" s="200"/>
      <c r="D83" s="182"/>
      <c r="E83" s="183"/>
      <c r="F83" s="184"/>
    </row>
    <row r="84" spans="1:8" ht="40.5" customHeight="1" thickBot="1">
      <c r="A84" s="201"/>
      <c r="B84" s="201"/>
      <c r="C84" s="202"/>
      <c r="D84" s="185"/>
      <c r="E84" s="186"/>
      <c r="F84" s="187"/>
    </row>
    <row r="85" spans="1:8">
      <c r="A85" s="18" t="s">
        <v>608</v>
      </c>
      <c r="B85" s="19" t="s">
        <v>609</v>
      </c>
      <c r="C85" s="20" t="s">
        <v>610</v>
      </c>
      <c r="D85" s="188">
        <v>4</v>
      </c>
      <c r="E85" s="20" t="s">
        <v>418</v>
      </c>
      <c r="F85" s="38">
        <v>1000</v>
      </c>
    </row>
    <row r="86" spans="1:8">
      <c r="A86" s="22" t="s">
        <v>611</v>
      </c>
      <c r="B86" s="23" t="s">
        <v>612</v>
      </c>
      <c r="C86" s="24" t="s">
        <v>610</v>
      </c>
      <c r="D86" s="189"/>
      <c r="E86" s="24" t="s">
        <v>431</v>
      </c>
      <c r="F86" s="36">
        <v>1650</v>
      </c>
    </row>
    <row r="87" spans="1:8">
      <c r="A87" s="22" t="s">
        <v>613</v>
      </c>
      <c r="B87" s="23" t="s">
        <v>614</v>
      </c>
      <c r="C87" s="24" t="s">
        <v>610</v>
      </c>
      <c r="D87" s="189"/>
      <c r="E87" s="24" t="s">
        <v>428</v>
      </c>
      <c r="F87" s="36">
        <v>3100</v>
      </c>
    </row>
    <row r="88" spans="1:8">
      <c r="A88" s="22" t="s">
        <v>615</v>
      </c>
      <c r="B88" s="23" t="s">
        <v>616</v>
      </c>
      <c r="C88" s="24" t="s">
        <v>610</v>
      </c>
      <c r="D88" s="189"/>
      <c r="E88" s="24" t="s">
        <v>480</v>
      </c>
      <c r="F88" s="36">
        <v>5300</v>
      </c>
      <c r="H88" s="31"/>
    </row>
    <row r="89" spans="1:8">
      <c r="A89" s="22" t="s">
        <v>617</v>
      </c>
      <c r="B89" s="23" t="s">
        <v>618</v>
      </c>
      <c r="C89" s="24" t="s">
        <v>619</v>
      </c>
      <c r="D89" s="189"/>
      <c r="E89" s="24" t="s">
        <v>485</v>
      </c>
      <c r="F89" s="196">
        <v>8900</v>
      </c>
    </row>
    <row r="90" spans="1:8">
      <c r="A90" s="22" t="s">
        <v>620</v>
      </c>
      <c r="B90" s="23" t="s">
        <v>621</v>
      </c>
      <c r="C90" s="24" t="s">
        <v>610</v>
      </c>
      <c r="D90" s="189"/>
      <c r="E90" s="24" t="s">
        <v>485</v>
      </c>
      <c r="F90" s="197" t="e">
        <f>#REF!+#REF!*0.35</f>
        <v>#REF!</v>
      </c>
    </row>
    <row r="91" spans="1:8">
      <c r="A91" s="22" t="s">
        <v>622</v>
      </c>
      <c r="B91" s="23" t="s">
        <v>623</v>
      </c>
      <c r="C91" s="24" t="s">
        <v>619</v>
      </c>
      <c r="D91" s="189"/>
      <c r="E91" s="24" t="s">
        <v>499</v>
      </c>
      <c r="F91" s="196">
        <v>11200</v>
      </c>
    </row>
    <row r="92" spans="1:8">
      <c r="A92" s="22" t="s">
        <v>624</v>
      </c>
      <c r="B92" s="23" t="s">
        <v>625</v>
      </c>
      <c r="C92" s="24" t="s">
        <v>610</v>
      </c>
      <c r="D92" s="189"/>
      <c r="E92" s="24" t="s">
        <v>499</v>
      </c>
      <c r="F92" s="197" t="e">
        <f>#REF!+#REF!*0.35</f>
        <v>#REF!</v>
      </c>
    </row>
    <row r="93" spans="1:8">
      <c r="A93" s="22" t="s">
        <v>626</v>
      </c>
      <c r="B93" s="23" t="s">
        <v>627</v>
      </c>
      <c r="C93" s="24" t="s">
        <v>610</v>
      </c>
      <c r="D93" s="189"/>
      <c r="E93" s="24" t="s">
        <v>502</v>
      </c>
      <c r="F93" s="36">
        <v>13000</v>
      </c>
    </row>
    <row r="94" spans="1:8" ht="15.75" thickBot="1">
      <c r="A94" s="26" t="s">
        <v>628</v>
      </c>
      <c r="B94" s="27" t="s">
        <v>629</v>
      </c>
      <c r="C94" s="28" t="s">
        <v>610</v>
      </c>
      <c r="D94" s="190"/>
      <c r="E94" s="28" t="s">
        <v>505</v>
      </c>
      <c r="F94" s="37">
        <v>17000</v>
      </c>
    </row>
    <row r="97" spans="1:1" ht="33.75">
      <c r="A97" s="42" t="s">
        <v>631</v>
      </c>
    </row>
  </sheetData>
  <mergeCells count="35">
    <mergeCell ref="D85:D94"/>
    <mergeCell ref="F89:F90"/>
    <mergeCell ref="F91:F92"/>
    <mergeCell ref="A66:C69"/>
    <mergeCell ref="D66:F69"/>
    <mergeCell ref="D70:D81"/>
    <mergeCell ref="A82:C84"/>
    <mergeCell ref="D82:F84"/>
    <mergeCell ref="F52:F53"/>
    <mergeCell ref="F54:F55"/>
    <mergeCell ref="A38:C41"/>
    <mergeCell ref="D38:F41"/>
    <mergeCell ref="D42:D65"/>
    <mergeCell ref="F50:F51"/>
    <mergeCell ref="F64:F65"/>
    <mergeCell ref="F60:F61"/>
    <mergeCell ref="F62:F63"/>
    <mergeCell ref="F56:F57"/>
    <mergeCell ref="F58:F59"/>
    <mergeCell ref="A4:C6"/>
    <mergeCell ref="D4:F6"/>
    <mergeCell ref="D7:D37"/>
    <mergeCell ref="F8:F9"/>
    <mergeCell ref="F10:F11"/>
    <mergeCell ref="F20:F21"/>
    <mergeCell ref="F16:F17"/>
    <mergeCell ref="F18:F19"/>
    <mergeCell ref="F12:F13"/>
    <mergeCell ref="F14:F15"/>
    <mergeCell ref="A1:F1"/>
    <mergeCell ref="A2:B2"/>
    <mergeCell ref="C2:C3"/>
    <mergeCell ref="D2:D3"/>
    <mergeCell ref="E2:E3"/>
    <mergeCell ref="F2:F3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Круги</vt:lpstr>
      <vt:lpstr>Наконечники</vt:lpstr>
      <vt:lpstr>Головки алмазные</vt:lpstr>
      <vt:lpstr>Паста</vt:lpstr>
      <vt:lpstr>Карандаши</vt:lpstr>
      <vt:lpstr>Иглы алмазные</vt:lpstr>
      <vt:lpstr>Алмаз в оправе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Master</cp:lastModifiedBy>
  <dcterms:created xsi:type="dcterms:W3CDTF">2017-01-13T17:25:00Z</dcterms:created>
  <dcterms:modified xsi:type="dcterms:W3CDTF">2017-03-21T07:46:47Z</dcterms:modified>
</cp:coreProperties>
</file>